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5\ABRIL 2025\"/>
    </mc:Choice>
  </mc:AlternateContent>
  <xr:revisionPtr revIDLastSave="0" documentId="8_{C04F6876-D1F7-441D-BFB5-8185F7124F49}" xr6:coauthVersionLast="47" xr6:coauthVersionMax="47" xr10:uidLastSave="{00000000-0000-0000-0000-000000000000}"/>
  <bookViews>
    <workbookView xWindow="-120" yWindow="-120" windowWidth="29040" windowHeight="15840" xr2:uid="{F9825329-B8C3-4ED0-94F6-45764147456C}"/>
  </bookViews>
  <sheets>
    <sheet name="COMPRAS DIRECTAS ABRIL 2025" sheetId="10" r:id="rId1"/>
  </sheets>
  <definedNames>
    <definedName name="_xlnm._FilterDatabase" localSheetId="0" hidden="1">'COMPRAS DIRECTAS ABRIL 2025'!$A$4:$H$46</definedName>
    <definedName name="_xlnm.Print_Titles" localSheetId="0">'COMPRAS DIRECTAS ABRIL 2025'!$1:$4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0" l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11" i="10"/>
  <c r="H46" i="10"/>
  <c r="A10" i="10"/>
  <c r="A6" i="10"/>
  <c r="A7" i="10" s="1"/>
</calcChain>
</file>

<file path=xl/sharedStrings.xml><?xml version="1.0" encoding="utf-8"?>
<sst xmlns="http://schemas.openxmlformats.org/spreadsheetml/2006/main" count="134" uniqueCount="89">
  <si>
    <t xml:space="preserve"> EVENTOS DE COMPRA DIRECTA CON OFERTA ELECTRÓNICA REALIZADOS DURANTE EL MES DE ABRIL 2025</t>
  </si>
  <si>
    <t>No.</t>
  </si>
  <si>
    <t>DESCRIPCIÓN</t>
  </si>
  <si>
    <t>NOG</t>
  </si>
  <si>
    <t>NIT</t>
  </si>
  <si>
    <t>PROVEEDOR</t>
  </si>
  <si>
    <t>FECHA DE ADJUDICACIÓN</t>
  </si>
  <si>
    <t>ESTATUS</t>
  </si>
  <si>
    <t>MONTO</t>
  </si>
  <si>
    <t>COMPRA DIRECTA CON OFERTA ELECTRÓNICA No. CD-028-2025, ADQUISICIÓN DE MATERIALES DIVERSOS PARA ENSAMBLE DE MÓDULO Y SERVICIO DE MANTENIMIENTO Y REPARACIÓN DE TECHO DE LÁMINA DEL CENTRO RECREATIVO Y VACACIONAL GUAYACÁN DE LA DIRECCIÓN DE RECREACIÓN DEL TRABAJADOR DEL ESTADO DEL MINISTERIO DE TRABAJO Y PREVISIÓN SOCIAL</t>
  </si>
  <si>
    <t>TAJIBOY SIC ALBERTO CARLOS</t>
  </si>
  <si>
    <t>Adjudicado</t>
  </si>
  <si>
    <t>COMPRA DIRECTA CON OFERTA ELECTRÓNICA No. CD-040-2025, ADQUISICIÓN DE BATERIAS PARA VEHICULOS, KIT DE HERRAMIENTAS, TRÍANGULOS. INFLADORES ELÉCTRICOS Y EXTINTORES PARA LA COORDINADORA NACIONAL DE DIRECCIONES DEPARTAMENTALES Y JEFATURAS MUNICIPALES DEL MINISTERIO DE TRABAJO Y PREVISIÓN SOCIAL.</t>
  </si>
  <si>
    <t xml:space="preserve">MULTISERVICIOS KS, SOCIEDAD ANÓNIMA </t>
  </si>
  <si>
    <t>COMPRA DIRECTA CON OFERTA ELECTRÓNICA No. CD-050-2025, ADQUISICIÓN E INSTALACIÓN DE SECADORA DE ROPA INDUSTRIAL PARA USO EN EL CENTRO VACACIONAL CASA CONTENTA DE LA DIRECCIÓN DE RECREACIÓN DEL TRABAJADOR DEL ESTADO DEL MINISTERIO DE TRABAJO Y PREVISIÓN SOCIAL</t>
  </si>
  <si>
    <t>SUCHINI LEMUS JAVIER VINICIO</t>
  </si>
  <si>
    <t>COMPRA DIRECTA CON OFERTA ELECTRÓNICA No. CD-052-2025, ADQUISICIÓN DE TINTAS PARA LAS IMPRESORAS DE LA DIRECCIÓN DE RECREACIÓN DEL TRABAJADOR DEL ESTADO DEL MINISTERIO DE TRABAJO Y PREVISIÓN SOCIAL.</t>
  </si>
  <si>
    <t>HERNÁNDEZ OSCAR ANTONIO</t>
  </si>
  <si>
    <t>DATAFLEX, SOCIEDAD ANONIMA</t>
  </si>
  <si>
    <t>COMPRA DIRECTA CON OFERTA ELECTRÓNICA No. CD-054-2025, ADQUISICIÓN E INSTALACIÓN DE DETECTORES (SENSORES) DE HUMO PARA LAS OFICINAS QUE OCUPA EL PROGRAMA DE APORTE ECONÓMICO DEL ADULTO MAYOR DEL MINISTERIO DE TRABAJO Y PREVISIÓN SOCIAL</t>
  </si>
  <si>
    <t>GRUPO METROPOLITANO DE SEGURIDAD, SOCIEDAD ANONIMA</t>
  </si>
  <si>
    <t>COMPRA DIRECTA CON OFERTA ELECTRÓNICA No. CD-056-2025, ADQUISICIÓN DE EQUIPO PARA LIMPIEZA DE PISCINAS PARA LOS CENTROS RECREATIVOS Y VACACIONALES DE LA DIRECCIÓN DE RECREACIÓN DEL TRABAJADOR DEL ESTADO DEL MINISTERIO DE TRABAJO Y PREVISIÓN SOCIAL</t>
  </si>
  <si>
    <t xml:space="preserve"> TECNOLOGIA INNOVACION Y SOLUCIONES DE SEGURIDAD ELECTRONICA, SOCIEDAD ANONIMA </t>
  </si>
  <si>
    <t>COMPRA DIRECTA CON OFERTA ELECTRÓNICA NO. CD-057-2025, ADQUISICIÓN DE PUNTERO Y CAMARA WEB PARA EL PROGRAMA DE APORTE ECONÓMICO DEL ADULTO MAYOR DEL MINISTERIO DE TRABAJO Y PREVISIÓN SOCIAL.</t>
  </si>
  <si>
    <t>GRUPO ITD, SOCIEDAD ANONIMA</t>
  </si>
  <si>
    <t>COMPRA DIRECTA CON OFERTA ELECTRÓNICA No. CD-059-2025, ADQUISICIÓN DE SILLAS ASOLEADORAS PARA LOS CENTROS RECREATIVOS Y VACACIONALES DE LA DIRECCIÓN DE RECREACIÓN DEL TRABAJADOR DEL ESTADO DEL MINISTERIO DE TRABAJO Y PREVISIÓN SOCIAL</t>
  </si>
  <si>
    <t xml:space="preserve">DISTRIBUIDORA Y COMERCIALIZADORA INTEGRAL DE GUATEMALA, SOCIEDAD ANÓNIMA </t>
  </si>
  <si>
    <t>COMPRA DIRECTA CON OFERTA ELECTRÓNICA No. CD-062-2025, ADQUISICIÓN DE HERRAMIENTAS PARA LOS CENTROS RECREATIVOS Y VACACIONALES DE LA DIRECCIÓN DE RECREACIÓN DEL TRABAJADOR DEL ESTADO DEL MINISTERIO DE TRABAJO Y PREVISIÓN SOCIAL</t>
  </si>
  <si>
    <t xml:space="preserve"> SOLIS,HERNÁNDEZ,,IRIS,YANIRA</t>
  </si>
  <si>
    <t>COMPRA DIRECTA CON OFERTA ELECTRÓNICA No. CD-063-2025 ADQUISICIÓN CINTAS TRANSFERENCIA TÈRMICA PARA EL PROGRAMA DE APORTE ECONOMICO DEL MINISTERIO DE TRABAJO Y PREVISIÓN SOCIAL</t>
  </si>
  <si>
    <t xml:space="preserve"> DISTRIBUIDORA Y COMERCIALIZADORA INTEGRAL DE GUATEMALA, SOCIEDAD ANÓNIMA</t>
  </si>
  <si>
    <t>COMPRA DIRECTA CON OFERTA ELECTRÓNICA No. CD-065-2025 SERVICIO DE GOTEO, AROMATIZANTE, REJILLA PARA MINGITORIO Y SISTEMAS DE HIGIENE FEMENINO BIODEGRADABLE PARA LOS SANITARIOS DEL PROGRAMA DE APORTE ECONÒMICO ADULTO MAYOR DEL MINISTERIO DE TRABAJO Y PREVISIÓN SOCIAL</t>
  </si>
  <si>
    <t>AROMATIZA, SOCIEDAD ANONIMA</t>
  </si>
  <si>
    <t>COMPRA DIRECTA CON OFERTA ELECTRÓNICA No. CD-066-2025, ADQUISICIÓN DE RESMAS DE PAPEL BOND TAMAÑO CARTA Y OFICIO PARA LA COORDINADORA NACIONAL DE DIRECCIONES DEPARTAMENTALES Y JEFATURAS MUNICIPALES DEL MINISTERIO DE TRABAJO Y PREVISIÓN SOCIAL.</t>
  </si>
  <si>
    <t xml:space="preserve">INDUSTRIA DE PRODUCTOS Y SERVICIOS, SOCIEDAD ANONIMA </t>
  </si>
  <si>
    <t>COMPRA DIRECTA CON OFERTA ELECTRÓNICA No. CD-067-2025, ADQUISICIÓN MESAS PLEGABLES, PARA LA COORDINADORA NACIONAL DE DIRECCIONES DEPARTAMENTALES Y JEFATURAS MUNICIPALES DEL MINISTERIO DE TRABAJO Y PREVISIÓN SOCIAL.</t>
  </si>
  <si>
    <t xml:space="preserve">TECNOLOGIA INNOVACION Y SOLUCIONES DE SEGURIDAD ELECTRONICA, SOCIEDAD ANONIMA </t>
  </si>
  <si>
    <t>COMPRA DIRECTA CON OFERTA ELECTRÓNICA No. CD-068-2025, ADQUISICIÓN SILLAS PLEGABLES, PARA LA COORDINADORA NACIONAL DE DIRECCIONES DEPARTAMENTALES Y JEFATURAS MUNICIPALES DEL MINISTERIO DE TRABAJO Y PREVISIÓN SOCIAL.</t>
  </si>
  <si>
    <t>PLASTIHOGAR, SOCIEDAD ANONIMA</t>
  </si>
  <si>
    <t>COMPRA DIRECTA CON OFERTA ELECTRÓNICA No. CD-072-2025, CONTRATACIÓN DE GRUPOS MUSICALES EN LOS CENTROS RECREATIVOS Y VACACIONALES DE LA DIRECCIÓN DE RECREACIÓN DEL TRABAJADOR DEL ESTADO, DEL MINISTERIO DE TRABAJO Y PREVISIÓN SOCIAL.</t>
  </si>
  <si>
    <t>CANCINOS CALDERÓN GENESIS MARÍA DEL MAR</t>
  </si>
  <si>
    <t>COMPRA DIRECTA CON OFERTA ELECTRÓNICA No. CD-073-2025, ADQUISICIÓN DE SERVICIO DE ESCENARIO, AUDIO, PANTALLAS LED E ILUMINACIÓN PARA CONCIERTOS MUSICALES EN LOS CENTROS RECREATIVOS Y VACACIONALES DE LA DIRECCIÓN DE RECREACIÓN DEL TRABAJADOR DEL ESTADO, DEL MINISTERIO DE TRABAJO Y PREVISIÓN SOCIAL.</t>
  </si>
  <si>
    <t>COMPRA DIRECTA CON OFERTA ELECTRÓNICA No. CD-074-2025 ADQUISICION DE BANDERAS Y ASTA CON DIFERENTES ESPECIFICACIONES TECNICAS PARA USO DEL PROGRAMA DE APORTE ECONOMICO DEL ADULTO MAYOR DEL MINISTERIO DE TRABAJO Y PREVISION SOCIAL.</t>
  </si>
  <si>
    <t xml:space="preserve"> GONZALEZ ARREAGA GABRIEL</t>
  </si>
  <si>
    <t>COMPRA DIRECTA CON OFERTA ELECTRÓNICA No. CD-075-2025 ADQUISICION DE MAQUINAS DE COSER CON DIFERENTES ESPECIFICACIONES TECNICAS PARA USO DE LA DIRECCIÓN GENERAL DE EMPLEO/PROGRAMA NACIONAL DE ESCUELAS TALLER DEL MINISTERIO DE TRABAJO Y PREVISION SOCIAL.</t>
  </si>
  <si>
    <t xml:space="preserve">KLIMP AMERICA, SOCIEDAD ANONIMA </t>
  </si>
  <si>
    <t>COMPRA DIRECTA CON OFERTA ELECTRÓNICA No. CD-080-2025, ADQUISICIÓN DE DETERGENTE Y SUAVIZANTE DE ROPA PARA LOS CENTROS VACACIONALES DE LA DIRECCIÓN DE RECREACIÓN DEL TRABAJADOR DEL ESTADO, DEL MINISTERIO DE TRABAJO Y PREVISIÓN SOCIAL.</t>
  </si>
  <si>
    <t>REYES BARRIOS SERGIO MANUEL</t>
  </si>
  <si>
    <t>COMPRA DIRECTA CON OFERTA ELECTRÓNICA No. CD-079-2025, ADQUISICIÓN DE CLORO Y DESINFECTANTE PARA LOS CENTROS RECREATIVOS Y VACACIONALES DE LA DIRECCIÓN DE RECREACIÓN DEL TRABAJADOR DEL ESTADO, DEL MINISTERIO DE TRABAJO Y PREVISIÓN SOCIAL.</t>
  </si>
  <si>
    <t>2386348K</t>
  </si>
  <si>
    <t>INDUSTRIA TECNIFICADA SOCIEDAD ANONIMA</t>
  </si>
  <si>
    <t>COMPRA DIRECTA CON OFERTA ELECTRÓNICA No. CD-078-2025, ADQUISICIÓN DE BRAZALETES DE IDENTIFICACIÓN PARA USO DE LOS CENTROS RECREATIVOS Y VACACIONALES DE LA DIRECCIÓN DE RECREACIÓN DEL TRABAJADOR DEL ESTADO, DEL MINISTERIO DE TRABAJO Y PREVISIÓN SOCIAL.</t>
  </si>
  <si>
    <t xml:space="preserve">GRUPO COMUNICA DIGITAL, SOCIEDAD ANONIMA </t>
  </si>
  <si>
    <t>COMPRA DIRECTA CON OFERTA ELECTRÓNICA No. CD-077-2025, ADQUISICIÓN DE REMOVEDOR DE MANCHAS PARA LOS CENTROS RECREATIVOS Y VACACIONALES DE LA DIRECCIÓN DE RECREACIÓN DEL TRAJADOR DEL ESTADO DEL MINISTERIO DE TRABAJO Y PREVISIÓN SOCIAL</t>
  </si>
  <si>
    <t xml:space="preserve">YAT JAX DOMINGO ALEXANDER </t>
  </si>
  <si>
    <t>COMPRA DIRECTA CON OFERTA ELECTRÓNICA No. CD-076-2025 AQUISICION DE INSUMOS DE CORTE Y CONFECCIÓN PARA LA DIRECCION GENERAL DE EMPLEO/PROGRAMA NACIONAL DE ESCUELAS TALLER DEL MINISTERIO DE TRABAJO Y PREVISION SOCIAL.</t>
  </si>
  <si>
    <t>COMPRA DIRECTA CON OFERTA ELECTRÓNICA No. CD-084-2025, ADQUISICIÓN DE BOMBILLAS LED PARA USO EN LOS CENTROS RECREATIVOS Y VACACIONALES DE LA DIRECCIÓN DE RECREACIÓN DEL TRABAJADOR DEL ESTADO DEL MINISTERIO DE TRABAJO Y PREVISIÓN SOCIAL.</t>
  </si>
  <si>
    <t xml:space="preserve">COMERCIALIZADORA ELECTRICA FERRETERA, SOCIEDAD ANONIMA  </t>
  </si>
  <si>
    <t>COMPRA DIRECTA CON OFERTA ELECTRÓNICA NO. CD-069-2025, ADQUISICIÓN DE TARJETA DE RED INALÁMBRICA PARA LA DIRECCIÓN DE SISTEMAS DE INFORMACIÓN DEL MINISTERIO DE TRABAJO Y PREVISIÓN SOCIAL.</t>
  </si>
  <si>
    <t>COMPRA DIRECTA CON OFERTA ELECTRÓNICA NO. CD-071-2025, ADQUISICIÓN DE SWITCH DE RED PARA LA DIRECCIÓN DE SISTEMAS DE INFORMACIÓN DEL MINISTERIO DE TRABAJO Y PREVISIÓN SOCIAL.</t>
  </si>
  <si>
    <t xml:space="preserve"> LOPEZ TELLO JHONATHAN KENETT </t>
  </si>
  <si>
    <t>COMPRA DIRECTA CON OFERTA ELECTRÓNICA No. CD-085-2025, SERVICIO DE DESODORIZACIÓN PARA SANITARIOS DE LAS DIRECCIONES DEPARTAMENTALES Y JEFATURAS MUNICIPALES DEL MINISTERIO DE TRABAJO Y PREVISIÓN SOCIAL.</t>
  </si>
  <si>
    <t>576937K</t>
  </si>
  <si>
    <t>PROYECTOS EMPRESARIALES SOCIEDAD ANONIMA</t>
  </si>
  <si>
    <t>COMPRA DIRECTA CON OFERTA ELECTRÓNICA NO. CD-070-2025, ADQUISICIÓN DE TABLETA (TABLET) PARA LA DIRECCIÓN SUPERIOR DEL MINISTERIO DE TRABAJO Y PREVISIÓN SOCIAL.</t>
  </si>
  <si>
    <t xml:space="preserve"> ITEMS SOCIEDAD ANONIM</t>
  </si>
  <si>
    <t>COMPRA DIRECTA CON OFERTA ELECTRÓNICA No. CD-086-2025 SERVICIO DE HIGIENE Y AROMATIZACION DE LOS SERVICIOS DE SANITARIOS PARA EL DEPARTAMENTO DE MOVILIDAD LABORAL DE LA DIRECCION GENERAL DE EMPLEO Y PARA LA DIRECCION GENERAL DE EMPLEO DEL MINISTERIO DE TRABAJO Y PREVISION SOCIAL.</t>
  </si>
  <si>
    <t>COMPRA DIRECTA CON OFERTA ELECTRÓNICA No. CD-087-2025, ADQUISICION DE PACHONES DE ALUMINIO CON VARIAS ESPECIFICACIONES TÉCNICAS PARA EL DEPARTAMENTO DE SALUD Y SEGURIDAD OCUPACIONAL</t>
  </si>
  <si>
    <t>MARTÍNEZ GÓMEZ GATICA VIRGINIA LISET</t>
  </si>
  <si>
    <t>COMPRA DIRECTA CON OFERTA ELECTRÓNICA No. CD-088-2025 ADQUISICION DE MOTOSIERRAS PARA CENTRO VACACIONAL EL FILÓN, VILLA NUEVA DEL MINISTERIO DE TRABAJO Y PREVISION SOCIAL.</t>
  </si>
  <si>
    <t>MENCOS ESCOBAR JIMENA DIANA VALERIA</t>
  </si>
  <si>
    <t>COMPRA DIRECTA CON OFERTA ELECTRÓNICA NO. CD-089-2025 AQUISICION DE VENTILADORES CON VARIAS ESPECIFICACIONES TECNICAS PARA USO DE LA INSPECCION GENERAL DE TRABAJO DEL MINISTERIO DE TRABAJO Y PREVISION SOCIAL.</t>
  </si>
  <si>
    <t>RADFORD HERNÁNDEZ JUAN FERNANDO</t>
  </si>
  <si>
    <t>COMPRA DIRECTA CON OFERTA ELECTRÓNICA No. CD-097-2025, ADQUISICIÓN DE ASTAS PARA BANDERAS PARA EL MINISTERIO DE TRABAJO Y PREVISIÓN SOCIAL.</t>
  </si>
  <si>
    <t xml:space="preserve"> GONZALEZ ARREAGA GABRIEL </t>
  </si>
  <si>
    <t>COMPRA DIRECTA CON OFERTA ELECTRÓNICA No. CD-095-2025, ADQUISICIÓN DE REFREGERADORAS PARA LA DIRECCIÓN SUPERIOR Y DIRECCIÓN DE RECREACIÓN DEL TRABAJADOR DEL ESTADO DEL MINISTERIO DE TRABAJO Y PREVISIÓN SOCIAL</t>
  </si>
  <si>
    <t>DISTRIBUIDORA Y COMERCIALIZADORA INTEGRAL DE GUATEMALA, SOCIEDAD ANÓNIMA</t>
  </si>
  <si>
    <t>COMPRA DIRECTA CON OFERTA ELÉCTRONICA CD-100-2025, ADQUISICIÓN DE SILLAS EJECUTIVAS Y SILLAS SECRETARIAL PARA EL PROGRAMA DE APORTE ECONOMICO ADULTO MAYOR DEL MINISTERIO DE TRABAJO Y PREVISIÓN SOCIAL.</t>
  </si>
  <si>
    <t xml:space="preserve">OFIEQUIPOS, SOCIEDAD ANÓNIMA </t>
  </si>
  <si>
    <t>COMPRA DIRECTA CON OFERTA ELECTRÓNICA No. CD-093-2025, ADQUISICIÓN DE SOFTWARE DE OFIMÁTICA PARA LA DIRECCIÓN DE RECREACIÓN DEL TRABAJADOR DEL ESTADO DEL MINISTERIO DE TRABAJO Y PREVISIÓN SOCIAL</t>
  </si>
  <si>
    <t>SEGA, SOCIEDAD ANONIMA</t>
  </si>
  <si>
    <t>COMPRA DIRECTA CON OFERTA ELECTRÓNICA No. CD-090-2025, ADQUISICIÓN DE TRACTORES CORTA CÉSPED PARA EL COMPLEJO TELEFÉRICO Y CENTRO VACACIONAL CASA CONTENTA DE LA DIRECCIÓN DE RECREACIÓN DEL TRABAJAR DEL ESTADO DEL MINISTERIO DE TRABAJO Y PREVISIÓN SOCIAL.</t>
  </si>
  <si>
    <t xml:space="preserve"> COMERCIALIZADORA BRAGUA, SOCIEDAD ANÓNIMA </t>
  </si>
  <si>
    <t>COMPRA DIRECTA CON OFERTA ELÉCTRONICA CD-103-2025, ADQUISICIÓN DE BOLSAS PARA BASURA PARA USO EN LOS CENTROS RECREATIVOS Y VACACIONALES DE LA DIRECCIÓN DE RECREACIÓN DEL ESTADO DEL MINISTERIO DE TRABAJO Y PREVISIÓN SOCIAL.</t>
  </si>
  <si>
    <t>TECNOLOGIA INNOVACION Y SOLUCIONES DE SEGURIDAD ELECTRONICA, SOCIEDAD ANONIMA</t>
  </si>
  <si>
    <t>COMPRA DIRECTA CON OFERTA ELÉCTRONICA CD-102-2025, ADQUISICIÓN DE CINTAS DE TRANSFERENCIA TÉRMICA PARA LA DIRECCIÓN DE RECREACIÓN DEL TRABAJADOR DEL ESTADO DEL MINISTERIO DE TRABAJO Y PREVISIÓN SOCIAL.</t>
  </si>
  <si>
    <t>COMPRA DIRECTA CON OFERTA ELÉCTRONICA CD-105-2025, ADQUISICIÓN DE CLARIFICANTE PARA PISCINA PARA USO DE LOS CENTROS RECREATIVOS Y VACACIONALES DE LA DIRECCIÓN DE RECREACIÓN DEL TRABAJADOR DEL ESTADO DEL MINISTERIO DE TRABAJO Y PREVISIÓN SOCIAL.</t>
  </si>
  <si>
    <t>SOLÓRZANO CRÚZ SANDRA ROXANA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</si>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</sst>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justify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1" xfId="1" applyFont="1" applyBorder="1" applyAlignment="1">
      <alignment horizontal="center" vertical="center"/>
    </xf>
    <xf numFmtId="164" fontId="2" fillId="0" borderId="1" xfId="0" applyNumberFormat="1" applyFont="1" applyBorder="1"/>
    <xf numFmtId="164" fontId="0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14" fontId="0" fillId="0" borderId="5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2</xdr:col>
      <xdr:colOff>28575</xdr:colOff>
      <xdr:row>0</xdr:row>
      <xdr:rowOff>742951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08024E-B598-45BD-BC79-69AF6D382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100"/>
          <a:ext cx="2714625" cy="704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EE22C-EE1D-477B-8CF6-5C5D20DC1EA6}">
  <sheetPr filterMode="1"/>
  <dimension ref="A1:H46"/>
  <sheetViews>
    <sheetView tabSelected="1" topLeftCell="A17" workbookViewId="0">
      <selection activeCell="C45" sqref="C45"/>
    </sheetView>
  </sheetViews>
  <sheetFormatPr defaultColWidth="11.42578125" defaultRowHeight="15"/>
  <cols>
    <col min="1" max="1" width="4" style="1" customWidth="1"/>
    <col min="2" max="2" width="36.85546875" customWidth="1"/>
    <col min="3" max="3" width="10" bestFit="1" customWidth="1"/>
    <col min="4" max="4" width="12.85546875" customWidth="1"/>
    <col min="5" max="5" width="22.85546875" customWidth="1"/>
    <col min="6" max="6" width="14.28515625" customWidth="1"/>
    <col min="7" max="7" width="12.5703125" customWidth="1"/>
    <col min="8" max="8" width="14.5703125" bestFit="1" customWidth="1"/>
  </cols>
  <sheetData>
    <row r="1" spans="1:8" ht="62.25" customHeight="1">
      <c r="B1" s="7"/>
      <c r="E1" s="7"/>
    </row>
    <row r="2" spans="1:8" ht="23.25" customHeight="1">
      <c r="A2" s="11" t="s">
        <v>0</v>
      </c>
      <c r="B2" s="11"/>
      <c r="C2" s="11"/>
      <c r="D2" s="11"/>
      <c r="E2" s="11"/>
      <c r="F2" s="11"/>
      <c r="G2" s="11"/>
      <c r="H2" s="11"/>
    </row>
    <row r="3" spans="1:8" ht="22.5" customHeight="1">
      <c r="A3" s="11"/>
      <c r="B3" s="11"/>
      <c r="C3" s="11"/>
      <c r="D3" s="11"/>
      <c r="E3" s="11"/>
      <c r="F3" s="11"/>
      <c r="G3" s="11"/>
      <c r="H3" s="11"/>
    </row>
    <row r="4" spans="1:8" ht="4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spans="1:8" ht="165">
      <c r="A5" s="2">
        <v>1</v>
      </c>
      <c r="B5" s="3" t="s">
        <v>9</v>
      </c>
      <c r="C5" s="2">
        <v>25863789</v>
      </c>
      <c r="D5" s="2">
        <v>28271890</v>
      </c>
      <c r="E5" s="5" t="s">
        <v>10</v>
      </c>
      <c r="F5" s="4">
        <v>45754</v>
      </c>
      <c r="G5" s="5" t="s">
        <v>11</v>
      </c>
      <c r="H5" s="8">
        <v>89952.61</v>
      </c>
    </row>
    <row r="6" spans="1:8" ht="165">
      <c r="A6" s="2">
        <f>A5+1</f>
        <v>2</v>
      </c>
      <c r="B6" s="3" t="s">
        <v>12</v>
      </c>
      <c r="C6" s="2">
        <v>25865102</v>
      </c>
      <c r="D6" s="2">
        <v>111959187</v>
      </c>
      <c r="E6" s="5" t="s">
        <v>13</v>
      </c>
      <c r="F6" s="4">
        <v>45749</v>
      </c>
      <c r="G6" s="5" t="s">
        <v>11</v>
      </c>
      <c r="H6" s="8">
        <v>70013</v>
      </c>
    </row>
    <row r="7" spans="1:8" ht="135">
      <c r="A7" s="2">
        <f>A6+1</f>
        <v>3</v>
      </c>
      <c r="B7" s="3" t="s">
        <v>14</v>
      </c>
      <c r="C7" s="2">
        <v>25901907</v>
      </c>
      <c r="D7" s="2">
        <v>6163297</v>
      </c>
      <c r="E7" s="5" t="s">
        <v>15</v>
      </c>
      <c r="F7" s="4">
        <v>45749</v>
      </c>
      <c r="G7" s="5" t="s">
        <v>11</v>
      </c>
      <c r="H7" s="8">
        <v>74900</v>
      </c>
    </row>
    <row r="8" spans="1:8" ht="51.75" customHeight="1">
      <c r="A8" s="15">
        <v>4</v>
      </c>
      <c r="B8" s="17" t="s">
        <v>16</v>
      </c>
      <c r="C8" s="15">
        <v>25916300</v>
      </c>
      <c r="D8" s="2">
        <v>14826097</v>
      </c>
      <c r="E8" s="5" t="s">
        <v>17</v>
      </c>
      <c r="F8" s="19">
        <v>45776</v>
      </c>
      <c r="G8" s="21" t="s">
        <v>11</v>
      </c>
      <c r="H8" s="8">
        <v>20424</v>
      </c>
    </row>
    <row r="9" spans="1:8" ht="50.25" customHeight="1">
      <c r="A9" s="16"/>
      <c r="B9" s="18"/>
      <c r="C9" s="16"/>
      <c r="D9" s="2">
        <v>7127170</v>
      </c>
      <c r="E9" s="5" t="s">
        <v>18</v>
      </c>
      <c r="F9" s="20"/>
      <c r="G9" s="22"/>
      <c r="H9" s="8">
        <v>5900</v>
      </c>
    </row>
    <row r="10" spans="1:8" ht="120">
      <c r="A10" s="2">
        <f>A8+1</f>
        <v>5</v>
      </c>
      <c r="B10" s="3" t="s">
        <v>19</v>
      </c>
      <c r="C10" s="2">
        <v>25934090</v>
      </c>
      <c r="D10" s="2">
        <v>64941817</v>
      </c>
      <c r="E10" s="5" t="s">
        <v>20</v>
      </c>
      <c r="F10" s="4">
        <v>45754</v>
      </c>
      <c r="G10" s="5" t="s">
        <v>11</v>
      </c>
      <c r="H10" s="8">
        <v>8344</v>
      </c>
    </row>
    <row r="11" spans="1:8" ht="135">
      <c r="A11" s="2">
        <f>A10+1</f>
        <v>6</v>
      </c>
      <c r="B11" s="3" t="s">
        <v>21</v>
      </c>
      <c r="C11" s="2">
        <v>25948156</v>
      </c>
      <c r="D11" s="2">
        <v>107620332</v>
      </c>
      <c r="E11" s="5" t="s">
        <v>22</v>
      </c>
      <c r="F11" s="4">
        <v>45757</v>
      </c>
      <c r="G11" s="5" t="s">
        <v>11</v>
      </c>
      <c r="H11" s="8">
        <v>42372.38</v>
      </c>
    </row>
    <row r="12" spans="1:8" ht="105">
      <c r="A12" s="2">
        <f t="shared" ref="A12:A45" si="0">A11+1</f>
        <v>7</v>
      </c>
      <c r="B12" s="3" t="s">
        <v>23</v>
      </c>
      <c r="C12" s="2">
        <v>25962167</v>
      </c>
      <c r="D12" s="2">
        <v>80187188</v>
      </c>
      <c r="E12" s="5" t="s">
        <v>24</v>
      </c>
      <c r="F12" s="4">
        <v>45756</v>
      </c>
      <c r="G12" s="5" t="s">
        <v>11</v>
      </c>
      <c r="H12" s="8">
        <v>20315</v>
      </c>
    </row>
    <row r="13" spans="1:8" ht="120.75" customHeight="1">
      <c r="A13" s="2">
        <f t="shared" si="0"/>
        <v>8</v>
      </c>
      <c r="B13" s="3" t="s">
        <v>25</v>
      </c>
      <c r="C13" s="2">
        <v>25971654</v>
      </c>
      <c r="D13" s="2">
        <v>120257270</v>
      </c>
      <c r="E13" s="5" t="s">
        <v>26</v>
      </c>
      <c r="F13" s="4">
        <v>45748</v>
      </c>
      <c r="G13" s="5" t="s">
        <v>11</v>
      </c>
      <c r="H13" s="8">
        <v>74142.45</v>
      </c>
    </row>
    <row r="14" spans="1:8" ht="120">
      <c r="A14" s="2">
        <f t="shared" si="0"/>
        <v>9</v>
      </c>
      <c r="B14" s="3" t="s">
        <v>27</v>
      </c>
      <c r="C14" s="2">
        <v>26010402</v>
      </c>
      <c r="D14" s="2">
        <v>43771653</v>
      </c>
      <c r="E14" s="5" t="s">
        <v>28</v>
      </c>
      <c r="F14" s="4">
        <v>45772</v>
      </c>
      <c r="G14" s="5" t="s">
        <v>11</v>
      </c>
      <c r="H14" s="8">
        <v>19935</v>
      </c>
    </row>
    <row r="15" spans="1:8" ht="90">
      <c r="A15" s="2">
        <f t="shared" si="0"/>
        <v>10</v>
      </c>
      <c r="B15" s="3" t="s">
        <v>29</v>
      </c>
      <c r="C15" s="2">
        <v>26010496</v>
      </c>
      <c r="D15" s="2">
        <v>120257270</v>
      </c>
      <c r="E15" s="5" t="s">
        <v>30</v>
      </c>
      <c r="F15" s="4">
        <v>45749</v>
      </c>
      <c r="G15" s="5" t="s">
        <v>11</v>
      </c>
      <c r="H15" s="8">
        <v>65138</v>
      </c>
    </row>
    <row r="16" spans="1:8" ht="135">
      <c r="A16" s="2">
        <f t="shared" si="0"/>
        <v>11</v>
      </c>
      <c r="B16" s="3" t="s">
        <v>31</v>
      </c>
      <c r="C16" s="2">
        <v>26025434</v>
      </c>
      <c r="D16" s="2">
        <v>69738033</v>
      </c>
      <c r="E16" s="5" t="s">
        <v>32</v>
      </c>
      <c r="F16" s="4">
        <v>45750</v>
      </c>
      <c r="G16" s="5" t="s">
        <v>11</v>
      </c>
      <c r="H16" s="8">
        <v>29640</v>
      </c>
    </row>
    <row r="17" spans="1:8" ht="135">
      <c r="A17" s="2">
        <f t="shared" si="0"/>
        <v>12</v>
      </c>
      <c r="B17" s="3" t="s">
        <v>33</v>
      </c>
      <c r="C17" s="2">
        <v>26037890</v>
      </c>
      <c r="D17" s="2">
        <v>96787112</v>
      </c>
      <c r="E17" s="5" t="s">
        <v>34</v>
      </c>
      <c r="F17" s="4">
        <v>45749</v>
      </c>
      <c r="G17" s="5" t="s">
        <v>11</v>
      </c>
      <c r="H17" s="8">
        <v>24678.15</v>
      </c>
    </row>
    <row r="18" spans="1:8" ht="120">
      <c r="A18" s="2">
        <f t="shared" si="0"/>
        <v>13</v>
      </c>
      <c r="B18" s="3" t="s">
        <v>35</v>
      </c>
      <c r="C18" s="2">
        <v>26038676</v>
      </c>
      <c r="D18" s="2">
        <v>107620332</v>
      </c>
      <c r="E18" s="5" t="s">
        <v>36</v>
      </c>
      <c r="F18" s="4">
        <v>45756</v>
      </c>
      <c r="G18" s="5" t="s">
        <v>11</v>
      </c>
      <c r="H18" s="8">
        <v>31201.38</v>
      </c>
    </row>
    <row r="19" spans="1:8" ht="120">
      <c r="A19" s="2">
        <f t="shared" si="0"/>
        <v>14</v>
      </c>
      <c r="B19" s="3" t="s">
        <v>37</v>
      </c>
      <c r="C19" s="2">
        <v>26038870</v>
      </c>
      <c r="D19" s="2">
        <v>29512905</v>
      </c>
      <c r="E19" s="5" t="s">
        <v>38</v>
      </c>
      <c r="F19" s="4">
        <v>45756</v>
      </c>
      <c r="G19" s="5" t="s">
        <v>11</v>
      </c>
      <c r="H19" s="8">
        <v>82404</v>
      </c>
    </row>
    <row r="20" spans="1:8" ht="120">
      <c r="A20" s="2">
        <f t="shared" si="0"/>
        <v>15</v>
      </c>
      <c r="B20" s="3" t="s">
        <v>39</v>
      </c>
      <c r="C20" s="2">
        <v>26052474</v>
      </c>
      <c r="D20" s="2">
        <v>83533052</v>
      </c>
      <c r="E20" s="5" t="s">
        <v>40</v>
      </c>
      <c r="F20" s="4">
        <v>45749</v>
      </c>
      <c r="G20" s="5" t="s">
        <v>11</v>
      </c>
      <c r="H20" s="8">
        <v>65001</v>
      </c>
    </row>
    <row r="21" spans="1:8" ht="165">
      <c r="A21" s="2">
        <f t="shared" si="0"/>
        <v>16</v>
      </c>
      <c r="B21" s="3" t="s">
        <v>41</v>
      </c>
      <c r="C21" s="2">
        <v>26052741</v>
      </c>
      <c r="D21" s="2">
        <v>83533052</v>
      </c>
      <c r="E21" s="5" t="s">
        <v>40</v>
      </c>
      <c r="F21" s="4">
        <v>45750</v>
      </c>
      <c r="G21" s="5" t="s">
        <v>11</v>
      </c>
      <c r="H21" s="8">
        <v>64848</v>
      </c>
    </row>
    <row r="22" spans="1:8" ht="120">
      <c r="A22" s="2">
        <f t="shared" si="0"/>
        <v>17</v>
      </c>
      <c r="B22" s="3" t="s">
        <v>42</v>
      </c>
      <c r="C22" s="2">
        <v>26074680</v>
      </c>
      <c r="D22" s="2">
        <v>4153227</v>
      </c>
      <c r="E22" s="5" t="s">
        <v>43</v>
      </c>
      <c r="F22" s="4">
        <v>45755</v>
      </c>
      <c r="G22" s="5" t="s">
        <v>11</v>
      </c>
      <c r="H22" s="8">
        <v>4800</v>
      </c>
    </row>
    <row r="23" spans="1:8" ht="135">
      <c r="A23" s="2">
        <f t="shared" si="0"/>
        <v>18</v>
      </c>
      <c r="B23" s="3" t="s">
        <v>44</v>
      </c>
      <c r="C23" s="2">
        <v>26076918</v>
      </c>
      <c r="D23" s="2">
        <v>7001584</v>
      </c>
      <c r="E23" s="5" t="s">
        <v>45</v>
      </c>
      <c r="F23" s="4">
        <v>45755</v>
      </c>
      <c r="G23" s="5" t="s">
        <v>11</v>
      </c>
      <c r="H23" s="8">
        <v>39600</v>
      </c>
    </row>
    <row r="24" spans="1:8" ht="135">
      <c r="A24" s="2">
        <f t="shared" si="0"/>
        <v>19</v>
      </c>
      <c r="B24" s="3" t="s">
        <v>46</v>
      </c>
      <c r="C24" s="2">
        <v>26094541</v>
      </c>
      <c r="D24" s="2">
        <v>75787768</v>
      </c>
      <c r="E24" s="5" t="s">
        <v>47</v>
      </c>
      <c r="F24" s="4">
        <v>45762</v>
      </c>
      <c r="G24" s="5" t="s">
        <v>11</v>
      </c>
      <c r="H24" s="8">
        <v>54920</v>
      </c>
    </row>
    <row r="25" spans="1:8" ht="135">
      <c r="A25" s="2">
        <f t="shared" si="0"/>
        <v>20</v>
      </c>
      <c r="B25" s="3" t="s">
        <v>48</v>
      </c>
      <c r="C25" s="2">
        <v>26092603</v>
      </c>
      <c r="D25" s="2" t="s">
        <v>49</v>
      </c>
      <c r="E25" s="5" t="s">
        <v>50</v>
      </c>
      <c r="F25" s="4">
        <v>45762</v>
      </c>
      <c r="G25" s="5" t="s">
        <v>11</v>
      </c>
      <c r="H25" s="8">
        <v>20099.099999999999</v>
      </c>
    </row>
    <row r="26" spans="1:8" ht="135">
      <c r="A26" s="2">
        <f t="shared" si="0"/>
        <v>21</v>
      </c>
      <c r="B26" s="3" t="s">
        <v>51</v>
      </c>
      <c r="C26" s="2">
        <v>26090317</v>
      </c>
      <c r="D26" s="2">
        <v>112663982</v>
      </c>
      <c r="E26" s="5" t="s">
        <v>52</v>
      </c>
      <c r="F26" s="4">
        <v>45756</v>
      </c>
      <c r="G26" s="5" t="s">
        <v>11</v>
      </c>
      <c r="H26" s="8">
        <v>73500</v>
      </c>
    </row>
    <row r="27" spans="1:8" ht="120">
      <c r="A27" s="2">
        <f t="shared" si="0"/>
        <v>22</v>
      </c>
      <c r="B27" s="3" t="s">
        <v>53</v>
      </c>
      <c r="C27" s="2">
        <v>26089831</v>
      </c>
      <c r="D27" s="2">
        <v>88071782</v>
      </c>
      <c r="E27" s="5" t="s">
        <v>54</v>
      </c>
      <c r="F27" s="4">
        <v>45756</v>
      </c>
      <c r="G27" s="5" t="s">
        <v>11</v>
      </c>
      <c r="H27" s="8">
        <v>50040</v>
      </c>
    </row>
    <row r="28" spans="1:8" ht="120">
      <c r="A28" s="2">
        <f t="shared" si="0"/>
        <v>23</v>
      </c>
      <c r="B28" s="3" t="s">
        <v>55</v>
      </c>
      <c r="C28" s="2">
        <v>26093227</v>
      </c>
      <c r="D28" s="2">
        <v>120257270</v>
      </c>
      <c r="E28" s="5" t="s">
        <v>26</v>
      </c>
      <c r="F28" s="4">
        <v>45757</v>
      </c>
      <c r="G28" s="5" t="s">
        <v>11</v>
      </c>
      <c r="H28" s="8">
        <v>21612.89</v>
      </c>
    </row>
    <row r="29" spans="1:8" ht="120">
      <c r="A29" s="2">
        <f t="shared" si="0"/>
        <v>24</v>
      </c>
      <c r="B29" s="3" t="s">
        <v>56</v>
      </c>
      <c r="C29" s="2">
        <v>26100894</v>
      </c>
      <c r="D29" s="2">
        <v>116426055</v>
      </c>
      <c r="E29" s="5" t="s">
        <v>57</v>
      </c>
      <c r="F29" s="4">
        <v>45756</v>
      </c>
      <c r="G29" s="5" t="s">
        <v>11</v>
      </c>
      <c r="H29" s="8">
        <v>26311.25</v>
      </c>
    </row>
    <row r="30" spans="1:8" ht="105">
      <c r="A30" s="2">
        <f t="shared" si="0"/>
        <v>25</v>
      </c>
      <c r="B30" s="3" t="s">
        <v>58</v>
      </c>
      <c r="C30" s="2">
        <v>26104059</v>
      </c>
      <c r="D30" s="2">
        <v>107620332</v>
      </c>
      <c r="E30" s="5" t="s">
        <v>36</v>
      </c>
      <c r="F30" s="4">
        <v>45770</v>
      </c>
      <c r="G30" s="5" t="s">
        <v>11</v>
      </c>
      <c r="H30" s="8">
        <v>24975</v>
      </c>
    </row>
    <row r="31" spans="1:8" ht="90">
      <c r="A31" s="2">
        <f t="shared" si="0"/>
        <v>26</v>
      </c>
      <c r="B31" s="3" t="s">
        <v>59</v>
      </c>
      <c r="C31" s="2">
        <v>26107899</v>
      </c>
      <c r="D31" s="2">
        <v>69401179</v>
      </c>
      <c r="E31" s="5" t="s">
        <v>60</v>
      </c>
      <c r="F31" s="4">
        <v>45758</v>
      </c>
      <c r="G31" s="5" t="s">
        <v>11</v>
      </c>
      <c r="H31" s="8">
        <v>34100</v>
      </c>
    </row>
    <row r="32" spans="1:8" ht="105">
      <c r="A32" s="2">
        <f t="shared" si="0"/>
        <v>27</v>
      </c>
      <c r="B32" s="3" t="s">
        <v>61</v>
      </c>
      <c r="C32" s="2">
        <v>26107511</v>
      </c>
      <c r="D32" s="2" t="s">
        <v>62</v>
      </c>
      <c r="E32" s="5" t="s">
        <v>63</v>
      </c>
      <c r="F32" s="4">
        <v>45756</v>
      </c>
      <c r="G32" s="5" t="s">
        <v>11</v>
      </c>
      <c r="H32" s="8">
        <v>60004.800000000003</v>
      </c>
    </row>
    <row r="33" spans="1:8" ht="90">
      <c r="A33" s="2">
        <f t="shared" si="0"/>
        <v>28</v>
      </c>
      <c r="B33" s="3" t="s">
        <v>64</v>
      </c>
      <c r="C33" s="2">
        <v>26108410</v>
      </c>
      <c r="D33" s="2">
        <v>5780667</v>
      </c>
      <c r="E33" s="5" t="s">
        <v>65</v>
      </c>
      <c r="F33" s="4">
        <v>45770</v>
      </c>
      <c r="G33" s="5" t="s">
        <v>11</v>
      </c>
      <c r="H33" s="8">
        <v>28470</v>
      </c>
    </row>
    <row r="34" spans="1:8" ht="150">
      <c r="A34" s="2">
        <f t="shared" si="0"/>
        <v>29</v>
      </c>
      <c r="B34" s="3" t="s">
        <v>66</v>
      </c>
      <c r="C34" s="2">
        <v>26139200</v>
      </c>
      <c r="D34" s="2" t="s">
        <v>62</v>
      </c>
      <c r="E34" s="5" t="s">
        <v>63</v>
      </c>
      <c r="F34" s="4">
        <v>45758</v>
      </c>
      <c r="G34" s="5" t="s">
        <v>11</v>
      </c>
      <c r="H34" s="8">
        <v>49404</v>
      </c>
    </row>
    <row r="35" spans="1:8" ht="105">
      <c r="A35" s="2">
        <f t="shared" si="0"/>
        <v>30</v>
      </c>
      <c r="B35" s="3" t="s">
        <v>67</v>
      </c>
      <c r="C35" s="2">
        <v>26157292</v>
      </c>
      <c r="D35" s="2">
        <v>94155984</v>
      </c>
      <c r="E35" s="5" t="s">
        <v>68</v>
      </c>
      <c r="F35" s="4">
        <v>45768</v>
      </c>
      <c r="G35" s="5" t="s">
        <v>11</v>
      </c>
      <c r="H35" s="8">
        <v>52500</v>
      </c>
    </row>
    <row r="36" spans="1:8" ht="90">
      <c r="A36" s="2">
        <f t="shared" si="0"/>
        <v>31</v>
      </c>
      <c r="B36" s="3" t="s">
        <v>69</v>
      </c>
      <c r="C36" s="2">
        <v>26172143</v>
      </c>
      <c r="D36" s="2">
        <v>376200790</v>
      </c>
      <c r="E36" s="5" t="s">
        <v>70</v>
      </c>
      <c r="F36" s="4">
        <v>45771</v>
      </c>
      <c r="G36" s="5" t="s">
        <v>11</v>
      </c>
      <c r="H36" s="10">
        <v>35000</v>
      </c>
    </row>
    <row r="37" spans="1:8" ht="105">
      <c r="A37" s="2">
        <f t="shared" si="0"/>
        <v>32</v>
      </c>
      <c r="B37" s="3" t="s">
        <v>71</v>
      </c>
      <c r="C37" s="2">
        <v>26173492</v>
      </c>
      <c r="D37" s="2">
        <v>17001536</v>
      </c>
      <c r="E37" s="5" t="s">
        <v>72</v>
      </c>
      <c r="F37" s="4">
        <v>45769</v>
      </c>
      <c r="G37" s="5" t="s">
        <v>11</v>
      </c>
      <c r="H37" s="8">
        <v>49860</v>
      </c>
    </row>
    <row r="38" spans="1:8" ht="75">
      <c r="A38" s="2">
        <f t="shared" si="0"/>
        <v>33</v>
      </c>
      <c r="B38" s="3" t="s">
        <v>73</v>
      </c>
      <c r="C38" s="2">
        <v>26222043</v>
      </c>
      <c r="D38" s="2">
        <v>4153227</v>
      </c>
      <c r="E38" s="5" t="s">
        <v>74</v>
      </c>
      <c r="F38" s="4">
        <v>45775</v>
      </c>
      <c r="G38" s="5" t="s">
        <v>11</v>
      </c>
      <c r="H38" s="8">
        <v>9250</v>
      </c>
    </row>
    <row r="39" spans="1:8" ht="120">
      <c r="A39" s="2">
        <f t="shared" si="0"/>
        <v>34</v>
      </c>
      <c r="B39" s="3" t="s">
        <v>75</v>
      </c>
      <c r="C39" s="2">
        <v>26228238</v>
      </c>
      <c r="D39" s="2">
        <v>120257270</v>
      </c>
      <c r="E39" s="5" t="s">
        <v>76</v>
      </c>
      <c r="F39" s="4">
        <v>45771</v>
      </c>
      <c r="G39" s="5" t="s">
        <v>11</v>
      </c>
      <c r="H39" s="8">
        <v>62073.7</v>
      </c>
    </row>
    <row r="40" spans="1:8" ht="105">
      <c r="A40" s="2">
        <f t="shared" si="0"/>
        <v>35</v>
      </c>
      <c r="B40" s="3" t="s">
        <v>77</v>
      </c>
      <c r="C40" s="2">
        <v>26245639</v>
      </c>
      <c r="D40" s="2">
        <v>120306573</v>
      </c>
      <c r="E40" s="5" t="s">
        <v>78</v>
      </c>
      <c r="F40" s="4">
        <v>45776</v>
      </c>
      <c r="G40" s="5" t="s">
        <v>11</v>
      </c>
      <c r="H40" s="8">
        <v>72300</v>
      </c>
    </row>
    <row r="41" spans="1:8" ht="105">
      <c r="A41" s="2">
        <f t="shared" si="0"/>
        <v>36</v>
      </c>
      <c r="B41" s="3" t="s">
        <v>79</v>
      </c>
      <c r="C41" s="2">
        <v>26215640</v>
      </c>
      <c r="D41" s="2">
        <v>5941679</v>
      </c>
      <c r="E41" s="5" t="s">
        <v>80</v>
      </c>
      <c r="F41" s="4">
        <v>45776</v>
      </c>
      <c r="G41" s="5" t="s">
        <v>11</v>
      </c>
      <c r="H41" s="8">
        <v>72600</v>
      </c>
    </row>
    <row r="42" spans="1:8" ht="135">
      <c r="A42" s="2">
        <f t="shared" si="0"/>
        <v>37</v>
      </c>
      <c r="B42" s="3" t="s">
        <v>81</v>
      </c>
      <c r="C42" s="2">
        <v>26199424</v>
      </c>
      <c r="D42" s="2">
        <v>120437376</v>
      </c>
      <c r="E42" s="5" t="s">
        <v>82</v>
      </c>
      <c r="F42" s="4">
        <v>45771</v>
      </c>
      <c r="G42" s="5" t="s">
        <v>11</v>
      </c>
      <c r="H42" s="8">
        <v>88000</v>
      </c>
    </row>
    <row r="43" spans="1:8" ht="120">
      <c r="A43" s="2">
        <f t="shared" si="0"/>
        <v>38</v>
      </c>
      <c r="B43" s="3" t="s">
        <v>83</v>
      </c>
      <c r="C43" s="2">
        <v>26263564</v>
      </c>
      <c r="D43" s="2">
        <v>107620332</v>
      </c>
      <c r="E43" s="5" t="s">
        <v>84</v>
      </c>
      <c r="F43" s="4">
        <v>45777</v>
      </c>
      <c r="G43" s="5" t="s">
        <v>11</v>
      </c>
      <c r="H43" s="8">
        <v>87110</v>
      </c>
    </row>
    <row r="44" spans="1:8" ht="120">
      <c r="A44" s="2">
        <f t="shared" si="0"/>
        <v>39</v>
      </c>
      <c r="B44" s="3" t="s">
        <v>85</v>
      </c>
      <c r="C44" s="2">
        <v>26261138</v>
      </c>
      <c r="D44" s="2">
        <v>120257270</v>
      </c>
      <c r="E44" s="5" t="s">
        <v>76</v>
      </c>
      <c r="F44" s="4">
        <v>45772</v>
      </c>
      <c r="G44" s="5" t="s">
        <v>11</v>
      </c>
      <c r="H44" s="8">
        <v>20933.75</v>
      </c>
    </row>
    <row r="45" spans="1:8" ht="135">
      <c r="A45" s="2">
        <f t="shared" si="0"/>
        <v>40</v>
      </c>
      <c r="B45" s="3" t="s">
        <v>86</v>
      </c>
      <c r="C45" s="2">
        <v>26276631</v>
      </c>
      <c r="D45" s="2">
        <v>26521318</v>
      </c>
      <c r="E45" s="5" t="s">
        <v>87</v>
      </c>
      <c r="F45" s="4">
        <v>45777</v>
      </c>
      <c r="G45" s="5" t="s">
        <v>11</v>
      </c>
      <c r="H45" s="8">
        <v>60750</v>
      </c>
    </row>
    <row r="46" spans="1:8">
      <c r="A46" s="12" t="s">
        <v>88</v>
      </c>
      <c r="B46" s="13"/>
      <c r="C46" s="13"/>
      <c r="D46" s="13"/>
      <c r="E46" s="13"/>
      <c r="F46" s="13"/>
      <c r="G46" s="14"/>
      <c r="H46" s="9">
        <f>SUM(H5:H45)</f>
        <v>1887423.46</v>
      </c>
    </row>
  </sheetData>
  <autoFilter ref="A4:H46" xr:uid="{83CEE22C-EE1D-477B-8CF6-5C5D20DC1EA6}">
    <filterColumn colId="5">
      <customFilters>
        <customFilter operator="notEqual" val=" "/>
      </customFilters>
    </filterColumn>
    <filterColumn colId="7">
      <customFilters>
        <customFilter operator="notEqual" val=" "/>
      </customFilters>
    </filterColumn>
  </autoFilter>
  <mergeCells count="7">
    <mergeCell ref="A2:H3"/>
    <mergeCell ref="A46:G46"/>
    <mergeCell ref="C8:C9"/>
    <mergeCell ref="B8:B9"/>
    <mergeCell ref="A8:A9"/>
    <mergeCell ref="F8:F9"/>
    <mergeCell ref="G8:G9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Alberto Chicaj Perez</dc:creator>
  <cp:keywords/>
  <dc:description/>
  <cp:lastModifiedBy/>
  <cp:revision/>
  <dcterms:created xsi:type="dcterms:W3CDTF">2022-09-21T15:20:17Z</dcterms:created>
  <dcterms:modified xsi:type="dcterms:W3CDTF">2026-10-30T02:28:21Z</dcterms:modified>
  <cp:category/>
  <cp:contentStatus/>
</cp:coreProperties>
</file>