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L6PEPF000199F3\EXCELCNV\33a33b4d-f9ef-47d5-afe5-40a1057ab11b\"/>
    </mc:Choice>
  </mc:AlternateContent>
  <xr:revisionPtr revIDLastSave="0" documentId="8_{36A553E8-2860-44FA-9636-7EB3FE79C281}" xr6:coauthVersionLast="47" xr6:coauthVersionMax="47" xr10:uidLastSave="{00000000-0000-0000-0000-000000000000}"/>
  <bookViews>
    <workbookView xWindow="-60" yWindow="-60" windowWidth="15480" windowHeight="11640" xr2:uid="{C2A9C30C-1B64-45C2-8B03-D298F23BBB64}"/>
  </bookViews>
  <sheets>
    <sheet name="INFORME" sheetId="14" r:id="rId1"/>
    <sheet name="Art 11 # 3" sheetId="1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4" i="14" l="1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55" i="14"/>
  <c r="A156" i="14"/>
  <c r="A157" i="14"/>
  <c r="A158" i="14"/>
  <c r="A159" i="14"/>
  <c r="A160" i="14"/>
  <c r="A161" i="14"/>
  <c r="A162" i="14"/>
  <c r="A163" i="14"/>
</calcChain>
</file>

<file path=xl/sharedStrings.xml><?xml version="1.0" encoding="utf-8"?>
<sst xmlns="http://schemas.openxmlformats.org/spreadsheetml/2006/main" count="801" uniqueCount="338">
  <si>
    <t>DEPARTAMENTO DE TESORERÍA -UDAF-</t>
  </si>
  <si>
    <t>MINISTERIO DE TRABAJO Y PREVISIÓN SOCIAL</t>
  </si>
  <si>
    <t xml:space="preserve">LISTADO DE VIAJES  NACIONALES E INTERNACIONALES  Y VIATICOS </t>
  </si>
  <si>
    <t>ABRIL AÑO 2023</t>
  </si>
  <si>
    <t>Artículo 10, numeral 12 Ley de Acceso a la Información Pública</t>
  </si>
  <si>
    <t xml:space="preserve"> </t>
  </si>
  <si>
    <t>No.</t>
  </si>
  <si>
    <t>No. CUR</t>
  </si>
  <si>
    <t>NOMBRE</t>
  </si>
  <si>
    <t>RENGLÓN</t>
  </si>
  <si>
    <t>NIT</t>
  </si>
  <si>
    <t>FECHA COMISIÒN</t>
  </si>
  <si>
    <t>DEPENDENCIA</t>
  </si>
  <si>
    <t>LUGAR DE COMISIÓN</t>
  </si>
  <si>
    <t>OBJETIVO</t>
  </si>
  <si>
    <t>VIÁTICOS</t>
  </si>
  <si>
    <t>FECHA PAGO</t>
  </si>
  <si>
    <t>RENGLÓN PRESUPU</t>
  </si>
  <si>
    <t>Rafel Eugenio Rodríguez Pellecer</t>
  </si>
  <si>
    <t>19 al 24/03</t>
  </si>
  <si>
    <t>Despacho Ministerial</t>
  </si>
  <si>
    <t>Ginebra, Suiza</t>
  </si>
  <si>
    <t>Particpar en la 347a. Reunión del Consejo de Administración de la organización Internacional del Trabajo -OIT-</t>
  </si>
  <si>
    <t>Neftaly Hernández Fajardo</t>
  </si>
  <si>
    <t>526779K</t>
  </si>
  <si>
    <t>28/02 al 03/04</t>
  </si>
  <si>
    <t>Todos los departamentos de Guatemala</t>
  </si>
  <si>
    <t>Participar en reuniones con alcaldes para presentar el PAM.</t>
  </si>
  <si>
    <t>Victor Isaías Boror Ajvix</t>
  </si>
  <si>
    <t>Comu. Social</t>
  </si>
  <si>
    <t>Escuintla</t>
  </si>
  <si>
    <t>Brindar cobertura de video y técnico de transmsión en la sesión inaugural de becas de estudio de marino mercante.</t>
  </si>
  <si>
    <t>Byron Enrique Gómez Rojas</t>
  </si>
  <si>
    <t>Brindar cobertura fotográfica en la sesión inaugural de becas de estudio de marino mercante.</t>
  </si>
  <si>
    <t>Dominga Aceytuno Cipriano de Espinoza</t>
  </si>
  <si>
    <t>20/03 al 03/04</t>
  </si>
  <si>
    <t>PAM</t>
  </si>
  <si>
    <t>Izabal, Petén, Alta Verapaz, Quiché, Sololá, Chimaltenango, Jalapa y Sacatepéquez</t>
  </si>
  <si>
    <t>Apoyo en la elaboración de estudios socioeconómicos.</t>
  </si>
  <si>
    <t>Julio César Chacón Carrera</t>
  </si>
  <si>
    <t>Traslado de personal del área de trabajo social del PAM para realizar estudios socieconómicos.</t>
  </si>
  <si>
    <t>Elías Coy Já</t>
  </si>
  <si>
    <t>Renato Giovanni López Maldonado</t>
  </si>
  <si>
    <t>27/02 al 03/04</t>
  </si>
  <si>
    <t>Hilda Yojana Cox Cos</t>
  </si>
  <si>
    <t>17/03 al 03/04</t>
  </si>
  <si>
    <t>Mayari Nohemí Cap Pichol</t>
  </si>
  <si>
    <t>26/03 al 04/04</t>
  </si>
  <si>
    <t>Apoyo en la elaboración de estudios socieconómicos.</t>
  </si>
  <si>
    <t>Ligia Andrea Jimna Guinac Tiney</t>
  </si>
  <si>
    <t>Mateo Adolfo Andrés Caal</t>
  </si>
  <si>
    <t>Gustavo Enrique Guzmán Vásquez</t>
  </si>
  <si>
    <t>Marleny Juanita López Villatoro</t>
  </si>
  <si>
    <t>1450409K</t>
  </si>
  <si>
    <t>María Auxilitadora AlvaradoTecú</t>
  </si>
  <si>
    <t>Lluran Osmany Morales Castillo</t>
  </si>
  <si>
    <t>Delmy Nohemi Girón Arriola</t>
  </si>
  <si>
    <t>Elmer Feliciano Miranda</t>
  </si>
  <si>
    <t>Anita Pérez Maldonado</t>
  </si>
  <si>
    <t>Lucero Yazmin Barrios Cifuentes</t>
  </si>
  <si>
    <t>Josue Daniel Miranda Orozco</t>
  </si>
  <si>
    <t>Héctor Fabio Monzón León</t>
  </si>
  <si>
    <t>27 al 31/03</t>
  </si>
  <si>
    <t>Dir. Gral. Previsión Social</t>
  </si>
  <si>
    <t>San Marcos</t>
  </si>
  <si>
    <t>Verificar condiciones de Salud y Seguridad Ocupacional en varios municipios.</t>
  </si>
  <si>
    <t>Nestro Rolando Ochoa Chinchilla</t>
  </si>
  <si>
    <t>13 al 15/03</t>
  </si>
  <si>
    <t>Jutiapa</t>
  </si>
  <si>
    <t>Realizar taller sobre la socialización del contenido del Convenio 169 de la OIT en el municipio de El Progreso.</t>
  </si>
  <si>
    <t>Steven Darío Sazo Castellanos</t>
  </si>
  <si>
    <t>Ernesto Rafael Cañas Castillo</t>
  </si>
  <si>
    <t>06 al 09/03</t>
  </si>
  <si>
    <t>Alta Verapaz y Baja Verapaz</t>
  </si>
  <si>
    <t>Presentación del Programa Empleáte Inclusivo y capacitaciones sobre derechos laborales con énfasis en la temática de discapacidad.</t>
  </si>
  <si>
    <t>María Eugenia Tzunun Pacheco</t>
  </si>
  <si>
    <t>Dir. Dep. Totonicapán</t>
  </si>
  <si>
    <t>Huehuetenango</t>
  </si>
  <si>
    <t>Realizar gestiones administrativas relacionadas a la apertura del fondo rotativo .</t>
  </si>
  <si>
    <t>Guatemala, Ciudad</t>
  </si>
  <si>
    <t>Realizar gestiones administrativas relacionadas al fondo rotativo y recepción de combustible del mes de marzo.</t>
  </si>
  <si>
    <t>Fermin Estuardo Menchú Ajucum</t>
  </si>
  <si>
    <t>Realizar trámites administrativos y financieros.</t>
  </si>
  <si>
    <t>Carlos Francisco Azurdia Castellanos</t>
  </si>
  <si>
    <t>Dir. Dep. Sacatepéquez</t>
  </si>
  <si>
    <t>Realizar trámites administrativos de la Dirección Departamental en oficinas centrales MINTRAB.</t>
  </si>
  <si>
    <t>Pedro Francisco Eduardo Monroy Alquijay</t>
  </si>
  <si>
    <t>Victor Vicente Buch Cuzco</t>
  </si>
  <si>
    <t>22 al 24/03</t>
  </si>
  <si>
    <t>Viceministerio de Previsión Social y Empleo</t>
  </si>
  <si>
    <t>Cobán y Alta Verapaz</t>
  </si>
  <si>
    <t>Participación en el seguimiento a las actividades de investigación del mercado laboral que se realizan en la región norte.</t>
  </si>
  <si>
    <t>Gabriela Irene Boche Patzan</t>
  </si>
  <si>
    <t>Direc. Gral. Empleo</t>
  </si>
  <si>
    <t>Totonicacapán, Quetzaltenango y San Marcos</t>
  </si>
  <si>
    <t>Participación en convocatoria de Empleo.</t>
  </si>
  <si>
    <t>20 al 24/03</t>
  </si>
  <si>
    <t>Retalhuleu</t>
  </si>
  <si>
    <t>Participación en jornada móvil de servicios integrados.</t>
  </si>
  <si>
    <t>Bryan Alejandro Perdomo Vega</t>
  </si>
  <si>
    <t>28 al 31/03</t>
  </si>
  <si>
    <t>Sololá, Chimaltenango y Sacatepéquez</t>
  </si>
  <si>
    <t>Fernando Javier Rodríguez Zea</t>
  </si>
  <si>
    <t>Izabal, Zacapa, Chiquimula y Jalapa</t>
  </si>
  <si>
    <t>17/01 al 30/01</t>
  </si>
  <si>
    <t>Mildred Abigal López Rodenas</t>
  </si>
  <si>
    <t>Unid. Audito. Interna</t>
  </si>
  <si>
    <t>Petén</t>
  </si>
  <si>
    <t>Practicar Auditoría de Cumplimiento en la Dirección Dep. de Petén.</t>
  </si>
  <si>
    <t>Julio Onofre Santos Muñoz</t>
  </si>
  <si>
    <t>Dir. Admin.</t>
  </si>
  <si>
    <t>Trasladar al personal de la Oficina de Asuntos de Probidad.</t>
  </si>
  <si>
    <t>Pedro Pablo Samayoa Solares</t>
  </si>
  <si>
    <t>28 al 30/03</t>
  </si>
  <si>
    <t>Alta Verapaz y El Progreso</t>
  </si>
  <si>
    <t>Inguer Stefany Morales Ovalle</t>
  </si>
  <si>
    <t>Brenda Scarlette Diaz Franco</t>
  </si>
  <si>
    <t>Coord. Nac. Direcciones Dep. y Jefaturas Municip.</t>
  </si>
  <si>
    <t>Izabal y Petén</t>
  </si>
  <si>
    <t>Supervisar direcciones departamentales.</t>
  </si>
  <si>
    <t>Bianka Irina Jerez Gómez</t>
  </si>
  <si>
    <t>Cesar Antonio José Amaya Paredes</t>
  </si>
  <si>
    <t>29 al 31/03</t>
  </si>
  <si>
    <t>ONAM</t>
  </si>
  <si>
    <t>San Marcos y Quetzaltenango</t>
  </si>
  <si>
    <t>Apoyo logístico en lineamientos y seguimietno a las acciones de trabajo efectuadas por coordinadoras departamentales de la ONAM.</t>
  </si>
  <si>
    <t>Marcos Joel Orlando Xol Chalib</t>
  </si>
  <si>
    <t>Juan Francisco Rustrián García</t>
  </si>
  <si>
    <t>Berta Marina Mucia Jochola de Cocón</t>
  </si>
  <si>
    <t>Marlen Johanna Villagrán Hernández</t>
  </si>
  <si>
    <t>Erlequín Hermelindo Rodas Ruiz</t>
  </si>
  <si>
    <t>2459198K</t>
  </si>
  <si>
    <t>Felipe Soto Ruiz</t>
  </si>
  <si>
    <t xml:space="preserve">Vivian Iliana Reyes García </t>
  </si>
  <si>
    <t>Miguel Angel Solis Cipriano</t>
  </si>
  <si>
    <t>11 y 12/04</t>
  </si>
  <si>
    <t>Zacapa</t>
  </si>
  <si>
    <t>Suscripción de acta administrativa de entrega del cargo del Director Departamental.</t>
  </si>
  <si>
    <t>Rudy Daniel Martínez Escobar</t>
  </si>
  <si>
    <t>Apoyo en el traslado de personal de la Coordinadora Nacional y supervisión a la dirección departamental.</t>
  </si>
  <si>
    <t>Josúe Rolando González Guardado</t>
  </si>
  <si>
    <t>Sacatepéquez</t>
  </si>
  <si>
    <t>Participación en Orientación laboral para Colegio Pre Universitario.</t>
  </si>
  <si>
    <t>Miriam Lisseth Ramírez Chun</t>
  </si>
  <si>
    <t>Mateo Pérez López</t>
  </si>
  <si>
    <t>Wendy Yadira Caldera Rivas</t>
  </si>
  <si>
    <t>Chiquimula y Zacapa</t>
  </si>
  <si>
    <t>Traslado de archivos y robots negros a Escuelas Taller de Camotán, y Gualán.</t>
  </si>
  <si>
    <t>Chimaltenango y Zacatepéquez</t>
  </si>
  <si>
    <t>Traslado de personal para orientación laboral a Tecpán; y traslado de archivos a Escuelas Taller de Santiago Sacatepéquez.</t>
  </si>
  <si>
    <t>Glenys Magaly Alvarado Flores</t>
  </si>
  <si>
    <t xml:space="preserve">Chimaltenango </t>
  </si>
  <si>
    <t>Participación en Orientación laboral para VUME.</t>
  </si>
  <si>
    <t xml:space="preserve">María Andrea Pérez Guerra </t>
  </si>
  <si>
    <t>Chimaltenango</t>
  </si>
  <si>
    <t>Participación en Orientación Laboral para Save The Children, en Tecpán.</t>
  </si>
  <si>
    <t>Participación en la visita a la municipalidad para presentación de Ventanilla Unica Municipal.</t>
  </si>
  <si>
    <t>Ana Luisa Aguilar Valencia</t>
  </si>
  <si>
    <t>20/03 de 03/04</t>
  </si>
  <si>
    <t>Manuel de Jesus Flores García</t>
  </si>
  <si>
    <t>1962638K</t>
  </si>
  <si>
    <t>Juan Luis Rodríguez</t>
  </si>
  <si>
    <t>Irma Eugenia Marroquín Sandoval</t>
  </si>
  <si>
    <t>Lionel Arcenio Pérez Rosales</t>
  </si>
  <si>
    <t>Ruth Isabel Rossotto Pernilla</t>
  </si>
  <si>
    <t>Luis Roberto Rodas Fernández</t>
  </si>
  <si>
    <t>Karen Ibette Fuentes Vásquez</t>
  </si>
  <si>
    <t>Sandra Yanet Joj Patzan</t>
  </si>
  <si>
    <t>Andrea Leticia Letona Burrión</t>
  </si>
  <si>
    <t>Estefany Sagrario Montes De Oca Córdova</t>
  </si>
  <si>
    <t>Evelyn Arlet Moreno Maldonado</t>
  </si>
  <si>
    <t>Jenny Beraly Sazo Larios</t>
  </si>
  <si>
    <t>21 al 23/03</t>
  </si>
  <si>
    <t>UPAT</t>
  </si>
  <si>
    <t>San Marcos y Totonicapán</t>
  </si>
  <si>
    <t>Realizar reunión sobre plan de rabajo con el Comité Dep. para la Prevención y Erradicación del Trabajo Infantil y la implementación de un Centro de Atencion Intgral , y dar a conocer de acuerdo al USDOL la situación actual de los departamentos y municipios que tienen productos descritos en este.</t>
  </si>
  <si>
    <t>Guillermo Chitay Cotzojay</t>
  </si>
  <si>
    <t>Direc. Gral. Previsión Social</t>
  </si>
  <si>
    <t>Thelmy Linda María Castañeda Moscoso</t>
  </si>
  <si>
    <t>Llevar a cabo una reunión sobre el plan de trabajo que se tiene en el departamento en conjunto con el Comité Dep. para la Prevención y Erradicación del Trabajo Infantil.</t>
  </si>
  <si>
    <t>Elena Damián Coche</t>
  </si>
  <si>
    <t>17 al 20/03</t>
  </si>
  <si>
    <t>Realizar taller sobre derechos índigenas y la eliminación de la discriminación, Convenio 169  de la OIT.</t>
  </si>
  <si>
    <t>Fraklin David Aquino raxón</t>
  </si>
  <si>
    <t>29 y 30/03</t>
  </si>
  <si>
    <t>Capacitación sobre derechos laborales con énfasis en la temática de Discapacidad a miembros de la CODEDIS, empresarios, y representantes de organizaciones de Personas con Discapacidad.</t>
  </si>
  <si>
    <t>Edy Alfredo López Franco</t>
  </si>
  <si>
    <t>Alta Verapaz</t>
  </si>
  <si>
    <t>Anely Jazmin Tejada Cabachuela</t>
  </si>
  <si>
    <t xml:space="preserve">Izabal </t>
  </si>
  <si>
    <t>Participación en el evento de inicio de becas de estudio para Marinos Mercantes.</t>
  </si>
  <si>
    <t>Giovanna Gabriela Gutierrez Casado</t>
  </si>
  <si>
    <t>Steffie odalis Barrera Betancourth</t>
  </si>
  <si>
    <t>13  y 14/04</t>
  </si>
  <si>
    <t>Retalhuleu y Quetzatenango</t>
  </si>
  <si>
    <t>Brindar apoyo en la exposición sobre temas de Código de Ética.</t>
  </si>
  <si>
    <t>Itzvan Ezequiel Gramajo Vilchez</t>
  </si>
  <si>
    <t>Stephanie María Del Sol Velásquez Bermúdez</t>
  </si>
  <si>
    <t>Ofic. Asuntos Probidad</t>
  </si>
  <si>
    <t>Realizar diligencias derivadas de la oficina de Asuntos de Probidad del MINTRAB.</t>
  </si>
  <si>
    <t>Fredy Eduardo Umul Yután</t>
  </si>
  <si>
    <t xml:space="preserve">José María Cardona </t>
  </si>
  <si>
    <t>12 al 15/04</t>
  </si>
  <si>
    <t>Jalapa y Santa Rosa</t>
  </si>
  <si>
    <t>Participación en monitoreo y seguimiento de los cursos que se están ejecutando en el marco del PED, llenado de boletas y conformación expedientes.</t>
  </si>
  <si>
    <t>Chiquimula e Izabal</t>
  </si>
  <si>
    <t>Participación de omisión en seguimiento a la identificación de beneficiarios y conformación de grupos para procesos formativos.</t>
  </si>
  <si>
    <t>Giovanni Arnulfo Chinchilla De León</t>
  </si>
  <si>
    <t>16 y 17/03</t>
  </si>
  <si>
    <t>Direcc. Fomento a la Legalidad</t>
  </si>
  <si>
    <t>Capacitación Derechos y Obligaciones Laborales</t>
  </si>
  <si>
    <t>Apoyo en el traslado de personal de la Coordinadora Nacional y supervisión de las direcciones departamentales.</t>
  </si>
  <si>
    <t>Pablo Josúe Vásquez Lucas</t>
  </si>
  <si>
    <t>Marlin Paola Sosa Pérez</t>
  </si>
  <si>
    <t>Apoyo logístico en lineamientos y seguimiento a las acciones de trabajo efectuadas por coordinadoras departamentales de la ONAM.</t>
  </si>
  <si>
    <t>Fredy Orlando Hernández Osorio</t>
  </si>
  <si>
    <t>26 al 31/03</t>
  </si>
  <si>
    <t>Lauderdale, Florida USA</t>
  </si>
  <si>
    <t>Participación con la delegación de Guatemala, en el "Seatrade Cruise Global 2023", con el fin de lograr mayor participación como país y así cumplir con los objetivos de unidad y coordinación, manteniendo esfuerzsos en una misma dirección para la industria de cruceros.</t>
  </si>
  <si>
    <t>15 y 16/03</t>
  </si>
  <si>
    <t>Quetzaltenango</t>
  </si>
  <si>
    <t>Participación en la comisión de recepción de papelería de trabajadores solicitados por la empresa Central Arizona Farming.</t>
  </si>
  <si>
    <t>Stephanie Azucena Camo Pérez</t>
  </si>
  <si>
    <t>Carlos Alberto Chavac Velásquez</t>
  </si>
  <si>
    <t>Traslado de personal de la Dirección de Fomento a la Legalidad Laboral.</t>
  </si>
  <si>
    <t>Gilberto Sirín Coroy</t>
  </si>
  <si>
    <t>Traslado de personal de la Dirección General de Previsión Social.</t>
  </si>
  <si>
    <t>16 y 17/04</t>
  </si>
  <si>
    <t>Suchitepéquez</t>
  </si>
  <si>
    <t>Traslado de personal del PAM.</t>
  </si>
  <si>
    <t>Hugo Alberto Salazar Granados</t>
  </si>
  <si>
    <t xml:space="preserve">Sololá </t>
  </si>
  <si>
    <t>Traslado de personal de la Oficina de Asuntos de Probidad.</t>
  </si>
  <si>
    <t>22/003</t>
  </si>
  <si>
    <t>12 al 14/04</t>
  </si>
  <si>
    <t>Traslado de personal de la Sección de Trabajador con Discapacidad.</t>
  </si>
  <si>
    <t>Sergio Emilio Cruz Lemus</t>
  </si>
  <si>
    <t>Traslado de personal de la Oficina Nacional de la Mujer.</t>
  </si>
  <si>
    <t>wilmer Alexander Latin Ruiz</t>
  </si>
  <si>
    <t>Traslado de personal de la Unidad de Auditoría Interna.</t>
  </si>
  <si>
    <t>Comisión para realizar taller sobre la socialización del contenido del Convenio 169 de la OIT.</t>
  </si>
  <si>
    <t>José Pablo Baquiax Barreno</t>
  </si>
  <si>
    <t>Grabación de spot de historias de éxitos de personas con discapacidad incluidas laboralmente.</t>
  </si>
  <si>
    <t>Martin Sacalxot</t>
  </si>
  <si>
    <t>José Carlos Marroquín Sarceño</t>
  </si>
  <si>
    <t>Manuel Antonio Valdez Morales</t>
  </si>
  <si>
    <t>Dirección Recreación del Trabajador del Estado.</t>
  </si>
  <si>
    <t>Chiquimula</t>
  </si>
  <si>
    <t>Realizar visita técnica para el levantamiento para la estructura de cubierta para parqueos en el Centro Recre. Y Vacacional Guayacán.</t>
  </si>
  <si>
    <t>William Alexander Cuc Racancoj</t>
  </si>
  <si>
    <t>Levantamiento para la estructura de cubierta para parqueos en el centro Recre. Y Vacacional Guayacán.</t>
  </si>
  <si>
    <t>Estuardo Mijail Estrada Rivera</t>
  </si>
  <si>
    <t>Recibir bienes, valores y documentos que entrega el Director Departamental de Zacapa.</t>
  </si>
  <si>
    <t xml:space="preserve">Guillermo García García </t>
  </si>
  <si>
    <t>Dilma HiginiaTello Castro</t>
  </si>
  <si>
    <t>Lorena Tunche Lorenzo de Monroy</t>
  </si>
  <si>
    <t>Eddy Roberto Chan Juárez</t>
  </si>
  <si>
    <t>Wendy Romelia Vásquez García</t>
  </si>
  <si>
    <t>Elena Juárez Mendoza</t>
  </si>
  <si>
    <t>Dayara Betania Sánchez Tapia</t>
  </si>
  <si>
    <t>Angelica Marisol Diaz García</t>
  </si>
  <si>
    <t>13 y 14/04</t>
  </si>
  <si>
    <t>María Carmelina Tzay Ajtzip</t>
  </si>
  <si>
    <t>Juan Ubaldo Xum  Cux</t>
  </si>
  <si>
    <t>Miriam Etelevina Chicol Xicaj</t>
  </si>
  <si>
    <t>Grisly Jennifer Clarissa Velásquez Vásquez</t>
  </si>
  <si>
    <t>Ana Paula Tzirin Zaput</t>
  </si>
  <si>
    <t>Participación en la visita técnica a la municpalidad para presentación de la Ventanilla Única Municipal de Empleo.</t>
  </si>
  <si>
    <t>Wilson Alfonso Paiz Recinos</t>
  </si>
  <si>
    <t>Bryan Estuardo Ocaña Salguero</t>
  </si>
  <si>
    <t>Recursos Humanos</t>
  </si>
  <si>
    <t>Retalhuelu y Quetzaltenango</t>
  </si>
  <si>
    <t>Apoyo en capacitaicón de ética y transparencia.</t>
  </si>
  <si>
    <t>Jeremías Buch Coroxon</t>
  </si>
  <si>
    <t>Dir. Dep. Sololá</t>
  </si>
  <si>
    <t>Liquidar cupones de combustible recibidos del mes de enero de 2023 y recepción de combustible del mes de marzo.</t>
  </si>
  <si>
    <t>Gerso Eli Urizar Barrios</t>
  </si>
  <si>
    <t>IGT</t>
  </si>
  <si>
    <t xml:space="preserve">San Marcos  </t>
  </si>
  <si>
    <t>Dirigir Mesa de Diálogo entre la Municipalidad de Malacatán y la Confederación de la Unidad Sindical de Guatemala CUSG.</t>
  </si>
  <si>
    <t>David Francisco Guerra Valladares</t>
  </si>
  <si>
    <t>14 al 17/03</t>
  </si>
  <si>
    <t>San Marcos, Quetzaltenango y Sacatepéquez</t>
  </si>
  <si>
    <t>Iniciar campaña masiva y de sensiblización en materia de libertad sindical y negociación colectiva.</t>
  </si>
  <si>
    <t>Suchitepéquez  e Izabal</t>
  </si>
  <si>
    <t>Continuar con mesa de diálogo sostenida por los dindicatos de trabajadores de las fincas El Real y El Atlántico, y representantes de la entidad Galimoralense, S.A.</t>
  </si>
  <si>
    <t>21 al 24/003</t>
  </si>
  <si>
    <t>Chiquimula, Zacapa, El Progreso</t>
  </si>
  <si>
    <t>Continuar campaña masiva de sensiblización en materia de libertad sindical y negociación colectiva.</t>
  </si>
  <si>
    <t>Marissa Isabelle Anleu De León</t>
  </si>
  <si>
    <t>22 y 23/03</t>
  </si>
  <si>
    <t>Realizar supervisión en la Delegación Dep. de Zacapa.</t>
  </si>
  <si>
    <t>Mario Adolfo Morales Orellana</t>
  </si>
  <si>
    <t>17 y 18/04</t>
  </si>
  <si>
    <t>UDAF</t>
  </si>
  <si>
    <t>Quetzaltenango y sacatepéquez</t>
  </si>
  <si>
    <t>Apoyo en el traslado de bienes del Centro Recreativo y Vacacional Atanasio Tzul al Programa Nacional de Escuelas Taller sede Santiago Sacatepéquez.</t>
  </si>
  <si>
    <t>Teresa de los Angeles Tzul Rodríguez</t>
  </si>
  <si>
    <t>11 al 29/04</t>
  </si>
  <si>
    <t>Izabal, Alta Verapaz, Escuintla, Sacatepéquez, Chimaltenango, Sololá,Totonicapán, Quiché y quetzaltenango</t>
  </si>
  <si>
    <t>Leonel Armando Maldonado Miranda</t>
  </si>
  <si>
    <t>Apoyar en Audiencia ordenda por el Ministerio Público para la agilización de recuperación de montos no cobrados indebidamente del PAM.</t>
  </si>
  <si>
    <t>Pablo Gabriel Soto Orozco</t>
  </si>
  <si>
    <t>Helberth Osstuarth Rocky Sagastume Palacios</t>
  </si>
  <si>
    <t>Aldony Rolando Poroj López</t>
  </si>
  <si>
    <t>17 al 19/04</t>
  </si>
  <si>
    <t xml:space="preserve"> El Progreso, Zacapa, Escuintla y Sacatepéquez</t>
  </si>
  <si>
    <t>Apoyo en la entrega de memoriales en seguimiento a la agilización de recuperación de montos no corados indebidamente y suscripción de acas en la Deleg. Dep. de Zacapa.</t>
  </si>
  <si>
    <t>Josúe Alexander López López</t>
  </si>
  <si>
    <t xml:space="preserve">Suchitepéquez  </t>
  </si>
  <si>
    <t>Participación en la presentación del modelo VUME.</t>
  </si>
  <si>
    <t>Rony Estuardo Navarro Godínez</t>
  </si>
  <si>
    <t>21 al 24/03</t>
  </si>
  <si>
    <t>Escuintla, Suchitepéquez y Tecún Umán</t>
  </si>
  <si>
    <t>Sinndy Stephanie Pineda Albizurez</t>
  </si>
  <si>
    <t>Brindar lineamentos de trabajo a coordinadoras departamentales de la ONAM, así como seguimiento a las acciones de trabajo efectuadas, dirigidas a grupos de mujeres.</t>
  </si>
  <si>
    <t>Luis Antonio Juárez Morales</t>
  </si>
  <si>
    <t>Direc. Gral Empleo</t>
  </si>
  <si>
    <t>Izabal</t>
  </si>
  <si>
    <t>Quiché y Quetzaltenango</t>
  </si>
  <si>
    <t>William Alexander Castillo Peña</t>
  </si>
  <si>
    <t>Dar cobertura fotográfica de las capacitaciones Código de Etica.</t>
  </si>
  <si>
    <t>19 al 21/04</t>
  </si>
  <si>
    <t>Jutiapa y Chiquimula</t>
  </si>
  <si>
    <t>Alejandra Aguilar Oquendo</t>
  </si>
  <si>
    <t>10 al 21/04</t>
  </si>
  <si>
    <t>Zacapa y San Marcos</t>
  </si>
  <si>
    <t>Realizar Auditoría de Cumplimiento a las direcciones departamentales.</t>
  </si>
  <si>
    <t>Zacapa y Chiquimula</t>
  </si>
  <si>
    <t>*** Viáticos con fechas anteriores, fueron liquidados en el mes de marzo de 2023</t>
  </si>
  <si>
    <t xml:space="preserve">INFORME DE GASTOS  Y VIÁTICOS DE  DELEGACIONES AL EXTERIOR DEL PAIS </t>
  </si>
  <si>
    <t>abril año 2023</t>
  </si>
  <si>
    <t>Artículo 11, numeral 3 Ley de Acceso a la Información Pública</t>
  </si>
  <si>
    <t>Dependencia</t>
  </si>
  <si>
    <t>BOLETO</t>
  </si>
  <si>
    <t>VIATICOS</t>
  </si>
  <si>
    <t>RENGLON PRESUPU</t>
  </si>
  <si>
    <t>*** Viáticos con fechas anteriores, fueron liquidados en el mes de abril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</si>
</sst>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Q&quot;* #,##0.00_);_(&quot;Q&quot;* \(#,##0.00\);_(&quot;Q&quot;* &quot;-&quot;??_);_(@_)"/>
    <numFmt numFmtId="165" formatCode="&quot; Q&quot;#,##0.00\ ;&quot; Q(&quot;#,##0.00\);&quot; Q-&quot;#\ ;@\ "/>
    <numFmt numFmtId="166" formatCode="_-* #,##0.00\ _Q_-;\-* #,##0.00\ _Q_-;_-* &quot;-&quot;??\ _Q_-;_-@_-"/>
  </numFmts>
  <fonts count="15"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Mangal"/>
      <family val="2"/>
    </font>
    <font>
      <sz val="10"/>
      <name val="Arial"/>
      <family val="2"/>
    </font>
    <font>
      <b/>
      <sz val="10"/>
      <name val="Arial"/>
      <family val="2"/>
    </font>
    <font>
      <b/>
      <sz val="22"/>
      <name val="Georgia"/>
      <family val="1"/>
    </font>
    <font>
      <b/>
      <sz val="18"/>
      <name val="Georgia"/>
      <family val="1"/>
    </font>
    <font>
      <b/>
      <sz val="12"/>
      <name val="Tahoma"/>
      <family val="2"/>
    </font>
    <font>
      <b/>
      <sz val="20"/>
      <name val="Georgia"/>
      <family val="1"/>
    </font>
    <font>
      <sz val="18"/>
      <name val="Arial"/>
      <family val="2"/>
    </font>
    <font>
      <b/>
      <sz val="10"/>
      <name val="Tahoma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indexed="2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6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3" fillId="0" borderId="0" applyFill="0" applyBorder="0" applyAlignment="0" applyProtection="0"/>
    <xf numFmtId="0" fontId="13" fillId="0" borderId="0"/>
    <xf numFmtId="0" fontId="14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 wrapText="1"/>
    </xf>
    <xf numFmtId="164" fontId="6" fillId="4" borderId="0" xfId="2" applyFont="1" applyFill="1" applyBorder="1" applyAlignment="1">
      <alignment horizontal="center" vertical="center"/>
    </xf>
    <xf numFmtId="164" fontId="0" fillId="0" borderId="0" xfId="2" applyFont="1" applyBorder="1"/>
    <xf numFmtId="164" fontId="1" fillId="3" borderId="1" xfId="2" applyFont="1" applyFill="1" applyBorder="1" applyAlignment="1">
      <alignment horizontal="center" wrapText="1"/>
    </xf>
    <xf numFmtId="164" fontId="1" fillId="0" borderId="1" xfId="2" applyFont="1" applyFill="1" applyBorder="1" applyAlignment="1">
      <alignment horizontal="center" wrapText="1"/>
    </xf>
    <xf numFmtId="164" fontId="0" fillId="0" borderId="0" xfId="2" applyFont="1"/>
    <xf numFmtId="0" fontId="1" fillId="0" borderId="0" xfId="0" applyFont="1" applyAlignment="1">
      <alignment horizontal="center" wrapText="1"/>
    </xf>
    <xf numFmtId="0" fontId="5" fillId="0" borderId="0" xfId="0" applyFont="1"/>
    <xf numFmtId="0" fontId="2" fillId="0" borderId="0" xfId="0" applyFont="1" applyAlignment="1">
      <alignment horizontal="center" wrapText="1"/>
    </xf>
    <xf numFmtId="164" fontId="5" fillId="0" borderId="0" xfId="2" applyFont="1" applyFill="1" applyBorder="1"/>
    <xf numFmtId="0" fontId="11" fillId="0" borderId="0" xfId="0" applyFont="1" applyAlignment="1">
      <alignment horizontal="left"/>
    </xf>
    <xf numFmtId="164" fontId="2" fillId="0" borderId="0" xfId="2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17" fontId="7" fillId="4" borderId="0" xfId="0" applyNumberFormat="1" applyFont="1" applyFill="1" applyAlignment="1">
      <alignment horizontal="center" vertical="center"/>
    </xf>
  </cellXfs>
  <cellStyles count="8">
    <cellStyle name="Millares 2" xfId="1" xr:uid="{7E5ADCD2-77C1-4843-84EE-EE5E7D88C72B}"/>
    <cellStyle name="Moneda" xfId="2" builtinId="4"/>
    <cellStyle name="Moneda 2" xfId="3" xr:uid="{1F164D92-B27D-48B2-B75C-AEAE7406CA4B}"/>
    <cellStyle name="Moneda 3" xfId="4" xr:uid="{BB08D306-4B23-4D38-AD12-F3DD60A320E6}"/>
    <cellStyle name="Normal" xfId="0" builtinId="0"/>
    <cellStyle name="Normal 2" xfId="5" xr:uid="{7EDA6EF2-0B2D-48E4-8271-8ECC26F21BA4}"/>
    <cellStyle name="Normal 3" xfId="6" xr:uid="{2E0B426F-0A35-4854-8FE5-02CDE3EB9585}"/>
    <cellStyle name="Normal 3 2" xfId="7" xr:uid="{01D9A8D8-2909-400D-854A-EED95114FD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94080-A47E-4383-A187-E82EED1B21E8}">
  <sheetPr>
    <pageSetUpPr fitToPage="1"/>
  </sheetPr>
  <dimension ref="A1:L177"/>
  <sheetViews>
    <sheetView showGridLines="0" tabSelected="1" topLeftCell="A61" zoomScale="68" zoomScaleNormal="68" workbookViewId="0">
      <selection activeCell="F67" sqref="F67"/>
    </sheetView>
  </sheetViews>
  <sheetFormatPr defaultRowHeight="12.75"/>
  <cols>
    <col min="1" max="1" width="8" customWidth="1"/>
    <col min="2" max="2" width="10.42578125" customWidth="1"/>
    <col min="3" max="3" width="51" customWidth="1"/>
    <col min="4" max="4" width="12.5703125" customWidth="1"/>
    <col min="5" max="5" width="14.5703125" customWidth="1"/>
    <col min="6" max="6" width="24.7109375" customWidth="1"/>
    <col min="7" max="7" width="22.140625" customWidth="1"/>
    <col min="8" max="8" width="23.140625" customWidth="1"/>
    <col min="9" max="9" width="46.5703125" customWidth="1"/>
    <col min="10" max="10" width="20.28515625" style="15" customWidth="1"/>
    <col min="11" max="11" width="13.42578125" customWidth="1"/>
    <col min="12" max="12" width="14.5703125" style="1" customWidth="1"/>
    <col min="13" max="256" width="11.42578125" customWidth="1"/>
  </cols>
  <sheetData>
    <row r="1" spans="1:12" ht="27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7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7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27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2" ht="27">
      <c r="A5" s="4"/>
      <c r="B5" s="4"/>
      <c r="C5" s="4"/>
      <c r="D5" s="4"/>
      <c r="E5" s="4"/>
      <c r="F5" s="4"/>
      <c r="G5" s="4"/>
      <c r="H5" s="4"/>
      <c r="I5" s="4"/>
      <c r="J5" s="11"/>
      <c r="K5" s="4"/>
    </row>
    <row r="6" spans="1:12" ht="20.25" customHeight="1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15" hidden="1">
      <c r="C7" s="7" t="s">
        <v>5</v>
      </c>
      <c r="J7" s="12"/>
    </row>
    <row r="8" spans="1:12" ht="48" customHeight="1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13" t="s">
        <v>15</v>
      </c>
      <c r="K8" s="3" t="s">
        <v>16</v>
      </c>
      <c r="L8" s="2" t="s">
        <v>17</v>
      </c>
    </row>
    <row r="9" spans="1:12" ht="63">
      <c r="A9" s="8">
        <v>1</v>
      </c>
      <c r="B9" s="8">
        <v>901</v>
      </c>
      <c r="C9" s="8" t="s">
        <v>18</v>
      </c>
      <c r="D9" s="8">
        <v>11</v>
      </c>
      <c r="E9" s="8">
        <v>54460212</v>
      </c>
      <c r="F9" s="8" t="s">
        <v>19</v>
      </c>
      <c r="G9" s="8" t="s">
        <v>20</v>
      </c>
      <c r="H9" s="8" t="s">
        <v>21</v>
      </c>
      <c r="I9" s="8" t="s">
        <v>22</v>
      </c>
      <c r="J9" s="14">
        <v>16217.46</v>
      </c>
      <c r="K9" s="10">
        <v>45002</v>
      </c>
      <c r="L9" s="9">
        <v>131</v>
      </c>
    </row>
    <row r="10" spans="1:12" ht="47.25">
      <c r="A10" s="8">
        <v>2</v>
      </c>
      <c r="B10" s="8">
        <v>901</v>
      </c>
      <c r="C10" s="8" t="s">
        <v>23</v>
      </c>
      <c r="D10" s="8">
        <v>29</v>
      </c>
      <c r="E10" s="8" t="s">
        <v>24</v>
      </c>
      <c r="F10" s="8" t="s">
        <v>25</v>
      </c>
      <c r="G10" s="8" t="s">
        <v>20</v>
      </c>
      <c r="H10" s="8" t="s">
        <v>26</v>
      </c>
      <c r="I10" s="8" t="s">
        <v>27</v>
      </c>
      <c r="J10" s="14">
        <v>3173.5</v>
      </c>
      <c r="K10" s="10">
        <v>45033</v>
      </c>
      <c r="L10" s="9">
        <v>136</v>
      </c>
    </row>
    <row r="11" spans="1:12" ht="47.25">
      <c r="A11" s="8">
        <v>3</v>
      </c>
      <c r="B11" s="8">
        <v>901</v>
      </c>
      <c r="C11" s="8" t="s">
        <v>28</v>
      </c>
      <c r="D11" s="8">
        <v>29</v>
      </c>
      <c r="E11" s="8">
        <v>61725684</v>
      </c>
      <c r="F11" s="10">
        <v>45026</v>
      </c>
      <c r="G11" s="8" t="s">
        <v>29</v>
      </c>
      <c r="H11" s="8" t="s">
        <v>30</v>
      </c>
      <c r="I11" s="8" t="s">
        <v>31</v>
      </c>
      <c r="J11" s="14">
        <v>132</v>
      </c>
      <c r="K11" s="10">
        <v>45033</v>
      </c>
      <c r="L11" s="9">
        <v>136</v>
      </c>
    </row>
    <row r="12" spans="1:12" ht="47.25">
      <c r="A12" s="8">
        <f>1+A11</f>
        <v>4</v>
      </c>
      <c r="B12" s="8">
        <v>901</v>
      </c>
      <c r="C12" s="8" t="s">
        <v>32</v>
      </c>
      <c r="D12" s="8">
        <v>29</v>
      </c>
      <c r="E12" s="8">
        <v>71177817</v>
      </c>
      <c r="F12" s="10">
        <v>45026</v>
      </c>
      <c r="G12" s="8" t="s">
        <v>29</v>
      </c>
      <c r="H12" s="8" t="s">
        <v>30</v>
      </c>
      <c r="I12" s="8" t="s">
        <v>33</v>
      </c>
      <c r="J12" s="14">
        <v>139</v>
      </c>
      <c r="K12" s="10">
        <v>45033</v>
      </c>
      <c r="L12" s="9">
        <v>136</v>
      </c>
    </row>
    <row r="13" spans="1:12" ht="94.5">
      <c r="A13" s="8">
        <f t="shared" ref="A13:A76" si="0">1+A12</f>
        <v>5</v>
      </c>
      <c r="B13" s="8">
        <v>901</v>
      </c>
      <c r="C13" s="8" t="s">
        <v>34</v>
      </c>
      <c r="D13" s="8">
        <v>29</v>
      </c>
      <c r="E13" s="8">
        <v>34527354</v>
      </c>
      <c r="F13" s="8" t="s">
        <v>35</v>
      </c>
      <c r="G13" s="8" t="s">
        <v>36</v>
      </c>
      <c r="H13" s="8" t="s">
        <v>37</v>
      </c>
      <c r="I13" s="8" t="s">
        <v>38</v>
      </c>
      <c r="J13" s="14">
        <v>672</v>
      </c>
      <c r="K13" s="10">
        <v>45033</v>
      </c>
      <c r="L13" s="9">
        <v>136</v>
      </c>
    </row>
    <row r="14" spans="1:12" ht="94.5">
      <c r="A14" s="8">
        <f t="shared" si="0"/>
        <v>6</v>
      </c>
      <c r="B14" s="8">
        <v>901</v>
      </c>
      <c r="C14" s="8" t="s">
        <v>39</v>
      </c>
      <c r="D14" s="8">
        <v>29</v>
      </c>
      <c r="E14" s="8">
        <v>34743421</v>
      </c>
      <c r="F14" s="8" t="s">
        <v>35</v>
      </c>
      <c r="G14" s="8" t="s">
        <v>36</v>
      </c>
      <c r="H14" s="8" t="s">
        <v>37</v>
      </c>
      <c r="I14" s="8" t="s">
        <v>40</v>
      </c>
      <c r="J14" s="14">
        <v>2128</v>
      </c>
      <c r="K14" s="10">
        <v>45033</v>
      </c>
      <c r="L14" s="9">
        <v>136</v>
      </c>
    </row>
    <row r="15" spans="1:12" ht="94.5">
      <c r="A15" s="8">
        <f t="shared" si="0"/>
        <v>7</v>
      </c>
      <c r="B15" s="8">
        <v>901</v>
      </c>
      <c r="C15" s="8" t="s">
        <v>41</v>
      </c>
      <c r="D15" s="8">
        <v>29</v>
      </c>
      <c r="E15" s="8">
        <v>57615071</v>
      </c>
      <c r="F15" s="8" t="s">
        <v>35</v>
      </c>
      <c r="G15" s="8" t="s">
        <v>36</v>
      </c>
      <c r="H15" s="8" t="s">
        <v>37</v>
      </c>
      <c r="I15" s="8" t="s">
        <v>38</v>
      </c>
      <c r="J15" s="14">
        <v>823</v>
      </c>
      <c r="K15" s="10">
        <v>45033</v>
      </c>
      <c r="L15" s="9">
        <v>136</v>
      </c>
    </row>
    <row r="16" spans="1:12" ht="47.25">
      <c r="A16" s="8">
        <f t="shared" si="0"/>
        <v>8</v>
      </c>
      <c r="B16" s="8">
        <v>901</v>
      </c>
      <c r="C16" s="8" t="s">
        <v>42</v>
      </c>
      <c r="D16" s="8">
        <v>29</v>
      </c>
      <c r="E16" s="8">
        <v>72790806</v>
      </c>
      <c r="F16" s="8" t="s">
        <v>43</v>
      </c>
      <c r="G16" s="8" t="s">
        <v>36</v>
      </c>
      <c r="H16" s="8" t="s">
        <v>26</v>
      </c>
      <c r="I16" s="8" t="s">
        <v>27</v>
      </c>
      <c r="J16" s="14">
        <v>4584</v>
      </c>
      <c r="K16" s="10">
        <v>45033</v>
      </c>
      <c r="L16" s="9">
        <v>136</v>
      </c>
    </row>
    <row r="17" spans="1:12" ht="94.5">
      <c r="A17" s="8">
        <f t="shared" si="0"/>
        <v>9</v>
      </c>
      <c r="B17" s="8">
        <v>901</v>
      </c>
      <c r="C17" s="8" t="s">
        <v>44</v>
      </c>
      <c r="D17" s="8">
        <v>29</v>
      </c>
      <c r="E17" s="8">
        <v>78922690</v>
      </c>
      <c r="F17" s="10" t="s">
        <v>45</v>
      </c>
      <c r="G17" s="8" t="s">
        <v>36</v>
      </c>
      <c r="H17" s="8" t="s">
        <v>37</v>
      </c>
      <c r="I17" s="8" t="s">
        <v>38</v>
      </c>
      <c r="J17" s="14">
        <v>2530</v>
      </c>
      <c r="K17" s="10">
        <v>45033</v>
      </c>
      <c r="L17" s="9">
        <v>136</v>
      </c>
    </row>
    <row r="18" spans="1:12" ht="94.5">
      <c r="A18" s="8">
        <f t="shared" si="0"/>
        <v>10</v>
      </c>
      <c r="B18" s="8">
        <v>901</v>
      </c>
      <c r="C18" s="8" t="s">
        <v>46</v>
      </c>
      <c r="D18" s="8">
        <v>29</v>
      </c>
      <c r="E18" s="8">
        <v>91738938</v>
      </c>
      <c r="F18" s="10" t="s">
        <v>47</v>
      </c>
      <c r="G18" s="8" t="s">
        <v>36</v>
      </c>
      <c r="H18" s="8" t="s">
        <v>37</v>
      </c>
      <c r="I18" s="8" t="s">
        <v>48</v>
      </c>
      <c r="J18" s="14">
        <v>2174</v>
      </c>
      <c r="K18" s="10">
        <v>45033</v>
      </c>
      <c r="L18" s="9">
        <v>136</v>
      </c>
    </row>
    <row r="19" spans="1:12" ht="94.5">
      <c r="A19" s="8">
        <f t="shared" si="0"/>
        <v>11</v>
      </c>
      <c r="B19" s="8">
        <v>902</v>
      </c>
      <c r="C19" s="8" t="s">
        <v>49</v>
      </c>
      <c r="D19" s="8">
        <v>29</v>
      </c>
      <c r="E19" s="8">
        <v>102405050</v>
      </c>
      <c r="F19" s="8" t="s">
        <v>35</v>
      </c>
      <c r="G19" s="8" t="s">
        <v>36</v>
      </c>
      <c r="H19" s="8" t="s">
        <v>37</v>
      </c>
      <c r="I19" s="8" t="s">
        <v>48</v>
      </c>
      <c r="J19" s="14">
        <v>1212</v>
      </c>
      <c r="K19" s="10">
        <v>45033</v>
      </c>
      <c r="L19" s="9">
        <v>136</v>
      </c>
    </row>
    <row r="20" spans="1:12" ht="94.5">
      <c r="A20" s="8">
        <f t="shared" si="0"/>
        <v>12</v>
      </c>
      <c r="B20" s="8">
        <v>902</v>
      </c>
      <c r="C20" s="8" t="s">
        <v>50</v>
      </c>
      <c r="D20" s="8">
        <v>29</v>
      </c>
      <c r="E20" s="8">
        <v>10303138</v>
      </c>
      <c r="F20" s="8" t="s">
        <v>35</v>
      </c>
      <c r="G20" s="8" t="s">
        <v>36</v>
      </c>
      <c r="H20" s="8" t="s">
        <v>37</v>
      </c>
      <c r="I20" s="8" t="s">
        <v>48</v>
      </c>
      <c r="J20" s="14">
        <v>679</v>
      </c>
      <c r="K20" s="10">
        <v>45033</v>
      </c>
      <c r="L20" s="9">
        <v>136</v>
      </c>
    </row>
    <row r="21" spans="1:12" ht="94.5">
      <c r="A21" s="8">
        <f t="shared" si="0"/>
        <v>13</v>
      </c>
      <c r="B21" s="8">
        <v>902</v>
      </c>
      <c r="C21" s="8" t="s">
        <v>51</v>
      </c>
      <c r="D21" s="8">
        <v>29</v>
      </c>
      <c r="E21" s="8">
        <v>11909366</v>
      </c>
      <c r="F21" s="8" t="s">
        <v>35</v>
      </c>
      <c r="G21" s="8" t="s">
        <v>36</v>
      </c>
      <c r="H21" s="8" t="s">
        <v>37</v>
      </c>
      <c r="I21" s="8" t="s">
        <v>40</v>
      </c>
      <c r="J21" s="14">
        <v>3433</v>
      </c>
      <c r="K21" s="10">
        <v>45033</v>
      </c>
      <c r="L21" s="9">
        <v>136</v>
      </c>
    </row>
    <row r="22" spans="1:12" ht="94.5">
      <c r="A22" s="8">
        <f t="shared" si="0"/>
        <v>14</v>
      </c>
      <c r="B22" s="8">
        <v>902</v>
      </c>
      <c r="C22" s="8" t="s">
        <v>52</v>
      </c>
      <c r="D22" s="8">
        <v>29</v>
      </c>
      <c r="E22" s="8" t="s">
        <v>53</v>
      </c>
      <c r="F22" s="8" t="s">
        <v>35</v>
      </c>
      <c r="G22" s="8" t="s">
        <v>36</v>
      </c>
      <c r="H22" s="8" t="s">
        <v>37</v>
      </c>
      <c r="I22" s="8" t="s">
        <v>38</v>
      </c>
      <c r="J22" s="14">
        <v>626</v>
      </c>
      <c r="K22" s="10">
        <v>45033</v>
      </c>
      <c r="L22" s="9">
        <v>136</v>
      </c>
    </row>
    <row r="23" spans="1:12" ht="94.5">
      <c r="A23" s="8">
        <f t="shared" si="0"/>
        <v>15</v>
      </c>
      <c r="B23" s="8">
        <v>902</v>
      </c>
      <c r="C23" s="8" t="s">
        <v>54</v>
      </c>
      <c r="D23" s="8">
        <v>29</v>
      </c>
      <c r="E23" s="8">
        <v>22626697</v>
      </c>
      <c r="F23" s="8" t="s">
        <v>35</v>
      </c>
      <c r="G23" s="8" t="s">
        <v>36</v>
      </c>
      <c r="H23" s="8" t="s">
        <v>37</v>
      </c>
      <c r="I23" s="8" t="s">
        <v>48</v>
      </c>
      <c r="J23" s="14">
        <v>1101</v>
      </c>
      <c r="K23" s="10">
        <v>45033</v>
      </c>
      <c r="L23" s="9">
        <v>136</v>
      </c>
    </row>
    <row r="24" spans="1:12" ht="94.5">
      <c r="A24" s="8">
        <f t="shared" si="0"/>
        <v>16</v>
      </c>
      <c r="B24" s="8">
        <v>902</v>
      </c>
      <c r="C24" s="8" t="s">
        <v>55</v>
      </c>
      <c r="D24" s="8">
        <v>29</v>
      </c>
      <c r="E24" s="8">
        <v>57304947</v>
      </c>
      <c r="F24" s="8" t="s">
        <v>35</v>
      </c>
      <c r="G24" s="8" t="s">
        <v>36</v>
      </c>
      <c r="H24" s="8" t="s">
        <v>37</v>
      </c>
      <c r="I24" s="8" t="s">
        <v>38</v>
      </c>
      <c r="J24" s="14">
        <v>1275</v>
      </c>
      <c r="K24" s="10">
        <v>45033</v>
      </c>
      <c r="L24" s="9">
        <v>136</v>
      </c>
    </row>
    <row r="25" spans="1:12" ht="94.5">
      <c r="A25" s="8">
        <f t="shared" si="0"/>
        <v>17</v>
      </c>
      <c r="B25" s="8">
        <v>902</v>
      </c>
      <c r="C25" s="8" t="s">
        <v>56</v>
      </c>
      <c r="D25" s="8">
        <v>29</v>
      </c>
      <c r="E25" s="8">
        <v>59154225</v>
      </c>
      <c r="F25" s="8" t="s">
        <v>35</v>
      </c>
      <c r="G25" s="8" t="s">
        <v>36</v>
      </c>
      <c r="H25" s="8" t="s">
        <v>37</v>
      </c>
      <c r="I25" s="8" t="s">
        <v>38</v>
      </c>
      <c r="J25" s="14">
        <v>2331</v>
      </c>
      <c r="K25" s="10">
        <v>45033</v>
      </c>
      <c r="L25" s="9">
        <v>136</v>
      </c>
    </row>
    <row r="26" spans="1:12" ht="94.5">
      <c r="A26" s="8">
        <f t="shared" si="0"/>
        <v>18</v>
      </c>
      <c r="B26" s="8">
        <v>902</v>
      </c>
      <c r="C26" s="8" t="s">
        <v>57</v>
      </c>
      <c r="D26" s="8">
        <v>29</v>
      </c>
      <c r="E26" s="8">
        <v>68165641</v>
      </c>
      <c r="F26" s="8" t="s">
        <v>35</v>
      </c>
      <c r="G26" s="8" t="s">
        <v>36</v>
      </c>
      <c r="H26" s="8" t="s">
        <v>37</v>
      </c>
      <c r="I26" s="8" t="s">
        <v>38</v>
      </c>
      <c r="J26" s="14">
        <v>2703</v>
      </c>
      <c r="K26" s="10">
        <v>45033</v>
      </c>
      <c r="L26" s="9">
        <v>136</v>
      </c>
    </row>
    <row r="27" spans="1:12" ht="94.5">
      <c r="A27" s="8">
        <f t="shared" si="0"/>
        <v>19</v>
      </c>
      <c r="B27" s="8">
        <v>902</v>
      </c>
      <c r="C27" s="8" t="s">
        <v>58</v>
      </c>
      <c r="D27" s="8">
        <v>29</v>
      </c>
      <c r="E27" s="8">
        <v>72357126</v>
      </c>
      <c r="F27" s="8" t="s">
        <v>35</v>
      </c>
      <c r="G27" s="8" t="s">
        <v>36</v>
      </c>
      <c r="H27" s="8" t="s">
        <v>37</v>
      </c>
      <c r="I27" s="8" t="s">
        <v>38</v>
      </c>
      <c r="J27" s="14">
        <v>1470</v>
      </c>
      <c r="K27" s="10">
        <v>45033</v>
      </c>
      <c r="L27" s="9">
        <v>136</v>
      </c>
    </row>
    <row r="28" spans="1:12" ht="94.5">
      <c r="A28" s="8">
        <f t="shared" si="0"/>
        <v>20</v>
      </c>
      <c r="B28" s="8">
        <v>902</v>
      </c>
      <c r="C28" s="8" t="s">
        <v>59</v>
      </c>
      <c r="D28" s="8">
        <v>29</v>
      </c>
      <c r="E28" s="8">
        <v>79636845</v>
      </c>
      <c r="F28" s="8" t="s">
        <v>35</v>
      </c>
      <c r="G28" s="8" t="s">
        <v>36</v>
      </c>
      <c r="H28" s="8" t="s">
        <v>37</v>
      </c>
      <c r="I28" s="8" t="s">
        <v>48</v>
      </c>
      <c r="J28" s="14">
        <v>1482</v>
      </c>
      <c r="K28" s="10">
        <v>45033</v>
      </c>
      <c r="L28" s="9">
        <v>136</v>
      </c>
    </row>
    <row r="29" spans="1:12" ht="94.5">
      <c r="A29" s="8">
        <f t="shared" si="0"/>
        <v>21</v>
      </c>
      <c r="B29" s="8">
        <v>902</v>
      </c>
      <c r="C29" s="8" t="s">
        <v>60</v>
      </c>
      <c r="D29" s="8">
        <v>29</v>
      </c>
      <c r="E29" s="8">
        <v>99130246</v>
      </c>
      <c r="F29" s="8" t="s">
        <v>35</v>
      </c>
      <c r="G29" s="8" t="s">
        <v>36</v>
      </c>
      <c r="H29" s="8" t="s">
        <v>37</v>
      </c>
      <c r="I29" s="8" t="s">
        <v>38</v>
      </c>
      <c r="J29" s="14">
        <v>388</v>
      </c>
      <c r="K29" s="10">
        <v>45033</v>
      </c>
      <c r="L29" s="9">
        <v>136</v>
      </c>
    </row>
    <row r="30" spans="1:12" ht="47.25">
      <c r="A30" s="8">
        <f t="shared" si="0"/>
        <v>22</v>
      </c>
      <c r="B30" s="8">
        <v>913</v>
      </c>
      <c r="C30" s="8" t="s">
        <v>61</v>
      </c>
      <c r="D30" s="8">
        <v>29</v>
      </c>
      <c r="E30" s="8">
        <v>31973191</v>
      </c>
      <c r="F30" s="8" t="s">
        <v>62</v>
      </c>
      <c r="G30" s="8" t="s">
        <v>63</v>
      </c>
      <c r="H30" s="8" t="s">
        <v>64</v>
      </c>
      <c r="I30" s="8" t="s">
        <v>65</v>
      </c>
      <c r="J30" s="14">
        <v>606</v>
      </c>
      <c r="K30" s="10">
        <v>45012</v>
      </c>
      <c r="L30" s="9">
        <v>136</v>
      </c>
    </row>
    <row r="31" spans="1:12" ht="47.25">
      <c r="A31" s="8">
        <f t="shared" si="0"/>
        <v>23</v>
      </c>
      <c r="B31" s="8">
        <v>913</v>
      </c>
      <c r="C31" s="8" t="s">
        <v>66</v>
      </c>
      <c r="D31" s="8">
        <v>29</v>
      </c>
      <c r="E31" s="8">
        <v>49687360</v>
      </c>
      <c r="F31" s="8" t="s">
        <v>67</v>
      </c>
      <c r="G31" s="8" t="s">
        <v>63</v>
      </c>
      <c r="H31" s="8" t="s">
        <v>68</v>
      </c>
      <c r="I31" s="8" t="s">
        <v>69</v>
      </c>
      <c r="J31" s="14">
        <v>878</v>
      </c>
      <c r="K31" s="10">
        <v>45028</v>
      </c>
      <c r="L31" s="9">
        <v>136</v>
      </c>
    </row>
    <row r="32" spans="1:12" ht="47.25">
      <c r="A32" s="8">
        <f t="shared" si="0"/>
        <v>24</v>
      </c>
      <c r="B32" s="8">
        <v>913</v>
      </c>
      <c r="C32" s="8" t="s">
        <v>70</v>
      </c>
      <c r="D32" s="8">
        <v>29</v>
      </c>
      <c r="E32" s="8">
        <v>78666813</v>
      </c>
      <c r="F32" s="8" t="s">
        <v>62</v>
      </c>
      <c r="G32" s="8" t="s">
        <v>63</v>
      </c>
      <c r="H32" s="8" t="s">
        <v>64</v>
      </c>
      <c r="I32" s="8" t="s">
        <v>65</v>
      </c>
      <c r="J32" s="14">
        <v>601</v>
      </c>
      <c r="K32" s="10">
        <v>45012</v>
      </c>
      <c r="L32" s="9">
        <v>136</v>
      </c>
    </row>
    <row r="33" spans="1:12" ht="63">
      <c r="A33" s="8">
        <f t="shared" si="0"/>
        <v>25</v>
      </c>
      <c r="B33" s="8">
        <v>914</v>
      </c>
      <c r="C33" s="8" t="s">
        <v>71</v>
      </c>
      <c r="D33" s="8">
        <v>29</v>
      </c>
      <c r="E33" s="8">
        <v>7585896</v>
      </c>
      <c r="F33" s="8" t="s">
        <v>72</v>
      </c>
      <c r="G33" s="8" t="s">
        <v>63</v>
      </c>
      <c r="H33" s="8" t="s">
        <v>73</v>
      </c>
      <c r="I33" s="8" t="s">
        <v>74</v>
      </c>
      <c r="J33" s="14">
        <v>1151.8399999999999</v>
      </c>
      <c r="K33" s="10">
        <v>45026</v>
      </c>
      <c r="L33" s="9">
        <v>136</v>
      </c>
    </row>
    <row r="34" spans="1:12" ht="47.25">
      <c r="A34" s="8">
        <f t="shared" si="0"/>
        <v>26</v>
      </c>
      <c r="B34" s="8">
        <v>917</v>
      </c>
      <c r="C34" s="8" t="s">
        <v>75</v>
      </c>
      <c r="D34" s="8">
        <v>11</v>
      </c>
      <c r="E34" s="8">
        <v>22410589</v>
      </c>
      <c r="F34" s="10">
        <v>44998</v>
      </c>
      <c r="G34" s="8" t="s">
        <v>76</v>
      </c>
      <c r="H34" s="8" t="s">
        <v>77</v>
      </c>
      <c r="I34" s="8" t="s">
        <v>78</v>
      </c>
      <c r="J34" s="14">
        <v>111</v>
      </c>
      <c r="K34" s="10">
        <v>45007</v>
      </c>
      <c r="L34" s="9">
        <v>133</v>
      </c>
    </row>
    <row r="35" spans="1:12" ht="63">
      <c r="A35" s="8">
        <f t="shared" si="0"/>
        <v>27</v>
      </c>
      <c r="B35" s="8">
        <v>917</v>
      </c>
      <c r="C35" s="8" t="s">
        <v>75</v>
      </c>
      <c r="D35" s="8">
        <v>11</v>
      </c>
      <c r="E35" s="8">
        <v>22410589</v>
      </c>
      <c r="F35" s="10">
        <v>45001</v>
      </c>
      <c r="G35" s="8" t="s">
        <v>76</v>
      </c>
      <c r="H35" s="8" t="s">
        <v>79</v>
      </c>
      <c r="I35" s="8" t="s">
        <v>80</v>
      </c>
      <c r="J35" s="14">
        <v>185</v>
      </c>
      <c r="K35" s="10">
        <v>45007</v>
      </c>
      <c r="L35" s="9">
        <v>133</v>
      </c>
    </row>
    <row r="36" spans="1:12" ht="31.5">
      <c r="A36" s="8">
        <f t="shared" si="0"/>
        <v>28</v>
      </c>
      <c r="B36" s="8">
        <v>917</v>
      </c>
      <c r="C36" s="8" t="s">
        <v>81</v>
      </c>
      <c r="D36" s="8">
        <v>31</v>
      </c>
      <c r="E36" s="8">
        <v>36519693</v>
      </c>
      <c r="F36" s="10">
        <v>45001</v>
      </c>
      <c r="G36" s="8" t="s">
        <v>76</v>
      </c>
      <c r="H36" s="8" t="s">
        <v>79</v>
      </c>
      <c r="I36" s="8" t="s">
        <v>82</v>
      </c>
      <c r="J36" s="14">
        <v>117</v>
      </c>
      <c r="K36" s="10">
        <v>45014</v>
      </c>
      <c r="L36" s="9">
        <v>133</v>
      </c>
    </row>
    <row r="37" spans="1:12" ht="47.25">
      <c r="A37" s="8">
        <f t="shared" si="0"/>
        <v>29</v>
      </c>
      <c r="B37" s="8">
        <v>919</v>
      </c>
      <c r="C37" s="8" t="s">
        <v>83</v>
      </c>
      <c r="D37" s="8">
        <v>11</v>
      </c>
      <c r="E37" s="8">
        <v>12340669</v>
      </c>
      <c r="F37" s="10">
        <v>45014</v>
      </c>
      <c r="G37" s="8" t="s">
        <v>84</v>
      </c>
      <c r="H37" s="8" t="s">
        <v>79</v>
      </c>
      <c r="I37" s="8" t="s">
        <v>85</v>
      </c>
      <c r="J37" s="14">
        <v>42</v>
      </c>
      <c r="K37" s="10">
        <v>45012</v>
      </c>
      <c r="L37" s="9">
        <v>133</v>
      </c>
    </row>
    <row r="38" spans="1:12" ht="47.25">
      <c r="A38" s="8">
        <f t="shared" si="0"/>
        <v>30</v>
      </c>
      <c r="B38" s="8">
        <v>919</v>
      </c>
      <c r="C38" s="8" t="s">
        <v>86</v>
      </c>
      <c r="D38" s="8">
        <v>31</v>
      </c>
      <c r="E38" s="8">
        <v>28819012</v>
      </c>
      <c r="F38" s="10">
        <v>45013</v>
      </c>
      <c r="G38" s="8" t="s">
        <v>84</v>
      </c>
      <c r="H38" s="8" t="s">
        <v>79</v>
      </c>
      <c r="I38" s="8" t="s">
        <v>85</v>
      </c>
      <c r="J38" s="14">
        <v>59</v>
      </c>
      <c r="K38" s="10">
        <v>45012</v>
      </c>
      <c r="L38" s="9">
        <v>133</v>
      </c>
    </row>
    <row r="39" spans="1:12" ht="47.25">
      <c r="A39" s="8">
        <f t="shared" si="0"/>
        <v>31</v>
      </c>
      <c r="B39" s="8">
        <v>919</v>
      </c>
      <c r="C39" s="8" t="s">
        <v>86</v>
      </c>
      <c r="D39" s="8">
        <v>31</v>
      </c>
      <c r="E39" s="8">
        <v>28819012</v>
      </c>
      <c r="F39" s="10">
        <v>45014</v>
      </c>
      <c r="G39" s="8" t="s">
        <v>84</v>
      </c>
      <c r="H39" s="8" t="s">
        <v>79</v>
      </c>
      <c r="I39" s="8" t="s">
        <v>85</v>
      </c>
      <c r="J39" s="14">
        <v>42</v>
      </c>
      <c r="K39" s="10">
        <v>45012</v>
      </c>
      <c r="L39" s="9">
        <v>133</v>
      </c>
    </row>
    <row r="40" spans="1:12" ht="47.25">
      <c r="A40" s="8">
        <f t="shared" si="0"/>
        <v>32</v>
      </c>
      <c r="B40" s="8">
        <v>920</v>
      </c>
      <c r="C40" s="8" t="s">
        <v>86</v>
      </c>
      <c r="D40" s="8">
        <v>31</v>
      </c>
      <c r="E40" s="8">
        <v>28819012</v>
      </c>
      <c r="F40" s="10">
        <v>45027</v>
      </c>
      <c r="G40" s="8" t="s">
        <v>84</v>
      </c>
      <c r="H40" s="8" t="s">
        <v>79</v>
      </c>
      <c r="I40" s="8" t="s">
        <v>85</v>
      </c>
      <c r="J40" s="14">
        <v>59</v>
      </c>
      <c r="K40" s="10">
        <v>45026</v>
      </c>
      <c r="L40" s="9">
        <v>133</v>
      </c>
    </row>
    <row r="41" spans="1:12" ht="63">
      <c r="A41" s="8">
        <f t="shared" si="0"/>
        <v>33</v>
      </c>
      <c r="B41" s="8">
        <v>984</v>
      </c>
      <c r="C41" s="8" t="s">
        <v>87</v>
      </c>
      <c r="D41" s="8">
        <v>29</v>
      </c>
      <c r="E41" s="8">
        <v>64114112</v>
      </c>
      <c r="F41" s="8" t="s">
        <v>88</v>
      </c>
      <c r="G41" s="8" t="s">
        <v>89</v>
      </c>
      <c r="H41" s="8" t="s">
        <v>90</v>
      </c>
      <c r="I41" s="8" t="s">
        <v>91</v>
      </c>
      <c r="J41" s="14">
        <v>1025</v>
      </c>
      <c r="K41" s="10">
        <v>45006</v>
      </c>
      <c r="L41" s="9">
        <v>136</v>
      </c>
    </row>
    <row r="42" spans="1:12" ht="47.25">
      <c r="A42" s="8">
        <f t="shared" si="0"/>
        <v>34</v>
      </c>
      <c r="B42" s="8">
        <v>984</v>
      </c>
      <c r="C42" s="8" t="s">
        <v>92</v>
      </c>
      <c r="D42" s="8">
        <v>29</v>
      </c>
      <c r="E42" s="8">
        <v>77451287</v>
      </c>
      <c r="F42" s="8" t="s">
        <v>62</v>
      </c>
      <c r="G42" s="8" t="s">
        <v>93</v>
      </c>
      <c r="H42" s="8" t="s">
        <v>94</v>
      </c>
      <c r="I42" s="8" t="s">
        <v>95</v>
      </c>
      <c r="J42" s="14">
        <v>989</v>
      </c>
      <c r="K42" s="10">
        <v>45009</v>
      </c>
      <c r="L42" s="9">
        <v>136</v>
      </c>
    </row>
    <row r="43" spans="1:12" ht="31.5">
      <c r="A43" s="8">
        <f t="shared" si="0"/>
        <v>35</v>
      </c>
      <c r="B43" s="8">
        <v>984</v>
      </c>
      <c r="C43" s="8" t="s">
        <v>92</v>
      </c>
      <c r="D43" s="8">
        <v>29</v>
      </c>
      <c r="E43" s="8">
        <v>77451287</v>
      </c>
      <c r="F43" s="8" t="s">
        <v>96</v>
      </c>
      <c r="G43" s="8" t="s">
        <v>93</v>
      </c>
      <c r="H43" s="8" t="s">
        <v>97</v>
      </c>
      <c r="I43" s="8" t="s">
        <v>98</v>
      </c>
      <c r="J43" s="14">
        <v>1854.9</v>
      </c>
      <c r="K43" s="10">
        <v>45002</v>
      </c>
      <c r="L43" s="9">
        <v>136</v>
      </c>
    </row>
    <row r="44" spans="1:12" ht="47.25">
      <c r="A44" s="8">
        <f t="shared" si="0"/>
        <v>36</v>
      </c>
      <c r="B44" s="8">
        <v>984</v>
      </c>
      <c r="C44" s="8" t="s">
        <v>99</v>
      </c>
      <c r="D44" s="8">
        <v>29</v>
      </c>
      <c r="E44" s="8">
        <v>96669683</v>
      </c>
      <c r="F44" s="8" t="s">
        <v>100</v>
      </c>
      <c r="G44" s="8" t="s">
        <v>93</v>
      </c>
      <c r="H44" s="8" t="s">
        <v>101</v>
      </c>
      <c r="I44" s="8" t="s">
        <v>95</v>
      </c>
      <c r="J44" s="14">
        <v>723.5</v>
      </c>
      <c r="K44" s="10">
        <v>45012</v>
      </c>
      <c r="L44" s="9">
        <v>136</v>
      </c>
    </row>
    <row r="45" spans="1:12" ht="58.5" customHeight="1">
      <c r="A45" s="8">
        <f t="shared" si="0"/>
        <v>37</v>
      </c>
      <c r="B45" s="8">
        <v>984</v>
      </c>
      <c r="C45" s="8" t="s">
        <v>102</v>
      </c>
      <c r="D45" s="8">
        <v>29</v>
      </c>
      <c r="E45" s="8">
        <v>68640072</v>
      </c>
      <c r="F45" s="8" t="s">
        <v>62</v>
      </c>
      <c r="G45" s="8" t="s">
        <v>93</v>
      </c>
      <c r="H45" s="8" t="s">
        <v>103</v>
      </c>
      <c r="I45" s="8" t="s">
        <v>95</v>
      </c>
      <c r="J45" s="14">
        <v>1677</v>
      </c>
      <c r="K45" s="10">
        <v>45009</v>
      </c>
      <c r="L45" s="9">
        <v>136</v>
      </c>
    </row>
    <row r="46" spans="1:12" ht="47.25">
      <c r="A46" s="8">
        <f t="shared" si="0"/>
        <v>38</v>
      </c>
      <c r="B46" s="8">
        <v>984</v>
      </c>
      <c r="C46" s="8" t="s">
        <v>23</v>
      </c>
      <c r="D46" s="8">
        <v>29</v>
      </c>
      <c r="E46" s="8" t="s">
        <v>24</v>
      </c>
      <c r="F46" s="8" t="s">
        <v>104</v>
      </c>
      <c r="G46" s="8" t="s">
        <v>20</v>
      </c>
      <c r="H46" s="8" t="s">
        <v>26</v>
      </c>
      <c r="I46" s="8" t="s">
        <v>27</v>
      </c>
      <c r="J46" s="14">
        <v>884.7</v>
      </c>
      <c r="K46" s="10">
        <v>44960</v>
      </c>
      <c r="L46" s="9">
        <v>136</v>
      </c>
    </row>
    <row r="47" spans="1:12" ht="31.5">
      <c r="A47" s="8">
        <f t="shared" si="0"/>
        <v>39</v>
      </c>
      <c r="B47" s="8">
        <v>984</v>
      </c>
      <c r="C47" s="8" t="s">
        <v>105</v>
      </c>
      <c r="D47" s="8">
        <v>29</v>
      </c>
      <c r="E47" s="8">
        <v>73188581</v>
      </c>
      <c r="F47" s="8" t="s">
        <v>62</v>
      </c>
      <c r="G47" s="8" t="s">
        <v>106</v>
      </c>
      <c r="H47" s="8" t="s">
        <v>107</v>
      </c>
      <c r="I47" s="8" t="s">
        <v>108</v>
      </c>
      <c r="J47" s="14">
        <v>1850.5</v>
      </c>
      <c r="K47" s="10">
        <v>45009</v>
      </c>
      <c r="L47" s="9">
        <v>136</v>
      </c>
    </row>
    <row r="48" spans="1:12" ht="31.5">
      <c r="A48" s="8">
        <f t="shared" si="0"/>
        <v>40</v>
      </c>
      <c r="B48" s="8">
        <v>984</v>
      </c>
      <c r="C48" s="8" t="s">
        <v>109</v>
      </c>
      <c r="D48" s="8">
        <v>11</v>
      </c>
      <c r="E48" s="8">
        <v>41321014</v>
      </c>
      <c r="F48" s="8" t="s">
        <v>88</v>
      </c>
      <c r="G48" s="8" t="s">
        <v>110</v>
      </c>
      <c r="H48" s="8" t="s">
        <v>97</v>
      </c>
      <c r="I48" s="8" t="s">
        <v>111</v>
      </c>
      <c r="J48" s="14">
        <v>959.9</v>
      </c>
      <c r="K48" s="10">
        <v>45005</v>
      </c>
      <c r="L48" s="9">
        <v>133</v>
      </c>
    </row>
    <row r="49" spans="1:12" ht="31.5">
      <c r="A49" s="8">
        <f t="shared" si="0"/>
        <v>41</v>
      </c>
      <c r="B49" s="8">
        <v>984</v>
      </c>
      <c r="C49" s="8" t="s">
        <v>112</v>
      </c>
      <c r="D49" s="8">
        <v>29</v>
      </c>
      <c r="E49" s="8">
        <v>97900540</v>
      </c>
      <c r="F49" s="8" t="s">
        <v>113</v>
      </c>
      <c r="G49" s="8" t="s">
        <v>93</v>
      </c>
      <c r="H49" s="8" t="s">
        <v>114</v>
      </c>
      <c r="I49" s="8" t="s">
        <v>95</v>
      </c>
      <c r="J49" s="14">
        <v>919</v>
      </c>
      <c r="K49" s="10">
        <v>45009</v>
      </c>
      <c r="L49" s="9">
        <v>136</v>
      </c>
    </row>
    <row r="50" spans="1:12" ht="31.5">
      <c r="A50" s="8">
        <f t="shared" si="0"/>
        <v>42</v>
      </c>
      <c r="B50" s="8">
        <v>984</v>
      </c>
      <c r="C50" s="8" t="s">
        <v>115</v>
      </c>
      <c r="D50" s="8">
        <v>29</v>
      </c>
      <c r="E50" s="8">
        <v>54697549</v>
      </c>
      <c r="F50" s="8" t="s">
        <v>113</v>
      </c>
      <c r="G50" s="8" t="s">
        <v>93</v>
      </c>
      <c r="H50" s="8" t="s">
        <v>114</v>
      </c>
      <c r="I50" s="8" t="s">
        <v>95</v>
      </c>
      <c r="J50" s="14">
        <v>936</v>
      </c>
      <c r="K50" s="10">
        <v>45009</v>
      </c>
      <c r="L50" s="9">
        <v>136</v>
      </c>
    </row>
    <row r="51" spans="1:12" ht="63">
      <c r="A51" s="8">
        <f t="shared" si="0"/>
        <v>43</v>
      </c>
      <c r="B51" s="8">
        <v>984</v>
      </c>
      <c r="C51" s="8" t="s">
        <v>116</v>
      </c>
      <c r="D51" s="8">
        <v>29</v>
      </c>
      <c r="E51" s="8">
        <v>52454665</v>
      </c>
      <c r="F51" s="8" t="s">
        <v>62</v>
      </c>
      <c r="G51" s="8" t="s">
        <v>117</v>
      </c>
      <c r="H51" s="8" t="s">
        <v>118</v>
      </c>
      <c r="I51" s="8" t="s">
        <v>119</v>
      </c>
      <c r="J51" s="14">
        <v>1824</v>
      </c>
      <c r="K51" s="10">
        <v>45009</v>
      </c>
      <c r="L51" s="9">
        <v>136</v>
      </c>
    </row>
    <row r="52" spans="1:12" ht="47.25">
      <c r="A52" s="8">
        <f t="shared" si="0"/>
        <v>44</v>
      </c>
      <c r="B52" s="8">
        <v>984</v>
      </c>
      <c r="C52" s="8" t="s">
        <v>120</v>
      </c>
      <c r="D52" s="8">
        <v>29</v>
      </c>
      <c r="E52" s="8">
        <v>99005336</v>
      </c>
      <c r="F52" s="8" t="s">
        <v>62</v>
      </c>
      <c r="G52" s="8" t="s">
        <v>93</v>
      </c>
      <c r="H52" s="8" t="s">
        <v>103</v>
      </c>
      <c r="I52" s="8" t="s">
        <v>95</v>
      </c>
      <c r="J52" s="14">
        <v>1678</v>
      </c>
      <c r="K52" s="10">
        <v>45012</v>
      </c>
      <c r="L52" s="9">
        <v>136</v>
      </c>
    </row>
    <row r="53" spans="1:12" ht="63">
      <c r="A53" s="8">
        <f t="shared" si="0"/>
        <v>45</v>
      </c>
      <c r="B53" s="8">
        <v>986</v>
      </c>
      <c r="C53" s="8" t="s">
        <v>121</v>
      </c>
      <c r="D53" s="8">
        <v>29</v>
      </c>
      <c r="E53" s="8">
        <v>89208218</v>
      </c>
      <c r="F53" s="8" t="s">
        <v>122</v>
      </c>
      <c r="G53" s="8" t="s">
        <v>123</v>
      </c>
      <c r="H53" s="8" t="s">
        <v>124</v>
      </c>
      <c r="I53" s="8" t="s">
        <v>125</v>
      </c>
      <c r="J53" s="14">
        <v>955</v>
      </c>
      <c r="K53" s="10">
        <v>45028</v>
      </c>
      <c r="L53" s="9">
        <v>136</v>
      </c>
    </row>
    <row r="54" spans="1:12" ht="94.5">
      <c r="A54" s="8">
        <f t="shared" si="0"/>
        <v>46</v>
      </c>
      <c r="B54" s="8">
        <v>986</v>
      </c>
      <c r="C54" s="8" t="s">
        <v>126</v>
      </c>
      <c r="D54" s="8">
        <v>29</v>
      </c>
      <c r="E54" s="8">
        <v>100783465</v>
      </c>
      <c r="F54" s="8" t="s">
        <v>35</v>
      </c>
      <c r="G54" s="8" t="s">
        <v>36</v>
      </c>
      <c r="H54" s="8" t="s">
        <v>37</v>
      </c>
      <c r="I54" s="8" t="s">
        <v>38</v>
      </c>
      <c r="J54" s="14">
        <v>2756</v>
      </c>
      <c r="K54" s="10">
        <v>45033</v>
      </c>
      <c r="L54" s="9">
        <v>136</v>
      </c>
    </row>
    <row r="55" spans="1:12" ht="94.5">
      <c r="A55" s="8">
        <f t="shared" si="0"/>
        <v>47</v>
      </c>
      <c r="B55" s="8">
        <v>986</v>
      </c>
      <c r="C55" s="8" t="s">
        <v>127</v>
      </c>
      <c r="D55" s="8">
        <v>29</v>
      </c>
      <c r="E55" s="8">
        <v>12536814</v>
      </c>
      <c r="F55" s="8" t="s">
        <v>35</v>
      </c>
      <c r="G55" s="8" t="s">
        <v>36</v>
      </c>
      <c r="H55" s="8" t="s">
        <v>37</v>
      </c>
      <c r="I55" s="8" t="s">
        <v>40</v>
      </c>
      <c r="J55" s="14">
        <v>1300.5</v>
      </c>
      <c r="K55" s="10">
        <v>45033</v>
      </c>
      <c r="L55" s="9">
        <v>136</v>
      </c>
    </row>
    <row r="56" spans="1:12" ht="94.5">
      <c r="A56" s="8">
        <f t="shared" si="0"/>
        <v>48</v>
      </c>
      <c r="B56" s="8">
        <v>986</v>
      </c>
      <c r="C56" s="8" t="s">
        <v>128</v>
      </c>
      <c r="D56" s="8">
        <v>29</v>
      </c>
      <c r="E56" s="8">
        <v>13999060</v>
      </c>
      <c r="F56" s="8" t="s">
        <v>35</v>
      </c>
      <c r="G56" s="8" t="s">
        <v>36</v>
      </c>
      <c r="H56" s="8" t="s">
        <v>37</v>
      </c>
      <c r="I56" s="8" t="s">
        <v>38</v>
      </c>
      <c r="J56" s="14">
        <v>2188</v>
      </c>
      <c r="K56" s="10">
        <v>45033</v>
      </c>
      <c r="L56" s="9">
        <v>136</v>
      </c>
    </row>
    <row r="57" spans="1:12" ht="94.5">
      <c r="A57" s="8">
        <f t="shared" si="0"/>
        <v>49</v>
      </c>
      <c r="B57" s="8">
        <v>986</v>
      </c>
      <c r="C57" s="8" t="s">
        <v>129</v>
      </c>
      <c r="D57" s="8">
        <v>29</v>
      </c>
      <c r="E57" s="8">
        <v>23593709</v>
      </c>
      <c r="F57" s="8" t="s">
        <v>35</v>
      </c>
      <c r="G57" s="8" t="s">
        <v>36</v>
      </c>
      <c r="H57" s="8" t="s">
        <v>37</v>
      </c>
      <c r="I57" s="8" t="s">
        <v>38</v>
      </c>
      <c r="J57" s="14">
        <v>417</v>
      </c>
      <c r="K57" s="10">
        <v>45033</v>
      </c>
      <c r="L57" s="9">
        <v>136</v>
      </c>
    </row>
    <row r="58" spans="1:12" ht="94.5">
      <c r="A58" s="8">
        <f t="shared" si="0"/>
        <v>50</v>
      </c>
      <c r="B58" s="8">
        <v>986</v>
      </c>
      <c r="C58" s="8" t="s">
        <v>130</v>
      </c>
      <c r="D58" s="8">
        <v>29</v>
      </c>
      <c r="E58" s="8" t="s">
        <v>131</v>
      </c>
      <c r="F58" s="8" t="s">
        <v>35</v>
      </c>
      <c r="G58" s="8" t="s">
        <v>36</v>
      </c>
      <c r="H58" s="8" t="s">
        <v>37</v>
      </c>
      <c r="I58" s="8" t="s">
        <v>40</v>
      </c>
      <c r="J58" s="14">
        <v>2405</v>
      </c>
      <c r="K58" s="10">
        <v>45033</v>
      </c>
      <c r="L58" s="9">
        <v>136</v>
      </c>
    </row>
    <row r="59" spans="1:12" ht="94.5">
      <c r="A59" s="8">
        <f t="shared" si="0"/>
        <v>51</v>
      </c>
      <c r="B59" s="8">
        <v>986</v>
      </c>
      <c r="C59" s="8" t="s">
        <v>132</v>
      </c>
      <c r="D59" s="8">
        <v>29</v>
      </c>
      <c r="E59" s="8">
        <v>25796860</v>
      </c>
      <c r="F59" s="8" t="s">
        <v>35</v>
      </c>
      <c r="G59" s="8" t="s">
        <v>36</v>
      </c>
      <c r="H59" s="8" t="s">
        <v>37</v>
      </c>
      <c r="I59" s="8" t="s">
        <v>40</v>
      </c>
      <c r="J59" s="14">
        <v>1277.4000000000001</v>
      </c>
      <c r="K59" s="10">
        <v>45033</v>
      </c>
      <c r="L59" s="9">
        <v>136</v>
      </c>
    </row>
    <row r="60" spans="1:12" ht="94.5">
      <c r="A60" s="8">
        <f t="shared" si="0"/>
        <v>52</v>
      </c>
      <c r="B60" s="8">
        <v>986</v>
      </c>
      <c r="C60" s="8" t="s">
        <v>133</v>
      </c>
      <c r="D60" s="8">
        <v>29</v>
      </c>
      <c r="E60" s="8">
        <v>79514790</v>
      </c>
      <c r="F60" s="8" t="s">
        <v>35</v>
      </c>
      <c r="G60" s="8" t="s">
        <v>36</v>
      </c>
      <c r="H60" s="8" t="s">
        <v>37</v>
      </c>
      <c r="I60" s="8" t="s">
        <v>38</v>
      </c>
      <c r="J60" s="14">
        <v>1511.5</v>
      </c>
      <c r="K60" s="10">
        <v>45033</v>
      </c>
      <c r="L60" s="9">
        <v>136</v>
      </c>
    </row>
    <row r="61" spans="1:12" ht="94.5">
      <c r="A61" s="8">
        <f t="shared" si="0"/>
        <v>53</v>
      </c>
      <c r="B61" s="8">
        <v>986</v>
      </c>
      <c r="C61" s="8" t="s">
        <v>134</v>
      </c>
      <c r="D61" s="8">
        <v>29</v>
      </c>
      <c r="E61" s="8">
        <v>9440658</v>
      </c>
      <c r="F61" s="10" t="s">
        <v>35</v>
      </c>
      <c r="G61" s="8" t="s">
        <v>36</v>
      </c>
      <c r="H61" s="8" t="s">
        <v>37</v>
      </c>
      <c r="I61" s="8" t="s">
        <v>40</v>
      </c>
      <c r="J61" s="14">
        <v>506</v>
      </c>
      <c r="K61" s="10">
        <v>45026</v>
      </c>
      <c r="L61" s="9">
        <v>136</v>
      </c>
    </row>
    <row r="62" spans="1:12" ht="63">
      <c r="A62" s="8">
        <f t="shared" si="0"/>
        <v>54</v>
      </c>
      <c r="B62" s="8">
        <v>991</v>
      </c>
      <c r="C62" s="8" t="s">
        <v>116</v>
      </c>
      <c r="D62" s="8">
        <v>29</v>
      </c>
      <c r="E62" s="8">
        <v>52454665</v>
      </c>
      <c r="F62" s="8" t="s">
        <v>135</v>
      </c>
      <c r="G62" s="8" t="s">
        <v>117</v>
      </c>
      <c r="H62" s="8" t="s">
        <v>136</v>
      </c>
      <c r="I62" s="8" t="s">
        <v>137</v>
      </c>
      <c r="J62" s="14">
        <v>621</v>
      </c>
      <c r="K62" s="10">
        <v>45035</v>
      </c>
      <c r="L62" s="9">
        <v>136</v>
      </c>
    </row>
    <row r="63" spans="1:12" ht="63">
      <c r="A63" s="8">
        <f t="shared" si="0"/>
        <v>55</v>
      </c>
      <c r="B63" s="8">
        <v>991</v>
      </c>
      <c r="C63" s="8" t="s">
        <v>138</v>
      </c>
      <c r="D63" s="8">
        <v>29</v>
      </c>
      <c r="E63" s="8">
        <v>53231910</v>
      </c>
      <c r="F63" s="8" t="s">
        <v>135</v>
      </c>
      <c r="G63" s="8" t="s">
        <v>117</v>
      </c>
      <c r="H63" s="8" t="s">
        <v>136</v>
      </c>
      <c r="I63" s="8" t="s">
        <v>139</v>
      </c>
      <c r="J63" s="14">
        <v>606</v>
      </c>
      <c r="K63" s="10">
        <v>45035</v>
      </c>
      <c r="L63" s="9">
        <v>136</v>
      </c>
    </row>
    <row r="64" spans="1:12" ht="31.5">
      <c r="A64" s="8">
        <f t="shared" si="0"/>
        <v>56</v>
      </c>
      <c r="B64" s="8">
        <v>991</v>
      </c>
      <c r="C64" s="8" t="s">
        <v>140</v>
      </c>
      <c r="D64" s="8">
        <v>29</v>
      </c>
      <c r="E64" s="8">
        <v>92388825</v>
      </c>
      <c r="F64" s="10">
        <v>45008</v>
      </c>
      <c r="G64" s="8" t="s">
        <v>93</v>
      </c>
      <c r="H64" s="8" t="s">
        <v>141</v>
      </c>
      <c r="I64" s="8" t="s">
        <v>142</v>
      </c>
      <c r="J64" s="14">
        <v>99</v>
      </c>
      <c r="K64" s="10">
        <v>45035</v>
      </c>
      <c r="L64" s="9">
        <v>136</v>
      </c>
    </row>
    <row r="65" spans="1:12" ht="94.5">
      <c r="A65" s="8">
        <f t="shared" si="0"/>
        <v>57</v>
      </c>
      <c r="B65" s="8">
        <v>991</v>
      </c>
      <c r="C65" s="8" t="s">
        <v>143</v>
      </c>
      <c r="D65" s="8">
        <v>29</v>
      </c>
      <c r="E65" s="8">
        <v>102767602</v>
      </c>
      <c r="F65" s="8" t="s">
        <v>35</v>
      </c>
      <c r="G65" s="8" t="s">
        <v>36</v>
      </c>
      <c r="H65" s="8" t="s">
        <v>37</v>
      </c>
      <c r="I65" s="8" t="s">
        <v>38</v>
      </c>
      <c r="J65" s="14">
        <v>1345</v>
      </c>
      <c r="K65" s="10">
        <v>45036</v>
      </c>
      <c r="L65" s="9">
        <v>136</v>
      </c>
    </row>
    <row r="66" spans="1:12" ht="94.5">
      <c r="A66" s="8">
        <f t="shared" si="0"/>
        <v>58</v>
      </c>
      <c r="B66" s="8">
        <v>991</v>
      </c>
      <c r="C66" s="8" t="s">
        <v>144</v>
      </c>
      <c r="D66" s="8">
        <v>29</v>
      </c>
      <c r="E66" s="8">
        <v>39011232</v>
      </c>
      <c r="F66" s="8" t="s">
        <v>35</v>
      </c>
      <c r="G66" s="8" t="s">
        <v>36</v>
      </c>
      <c r="H66" s="8" t="s">
        <v>37</v>
      </c>
      <c r="I66" s="8" t="s">
        <v>40</v>
      </c>
      <c r="J66" s="14">
        <v>1511.5</v>
      </c>
      <c r="K66" s="10">
        <v>45033</v>
      </c>
      <c r="L66" s="9">
        <v>136</v>
      </c>
    </row>
    <row r="67" spans="1:12" ht="31.5">
      <c r="A67" s="8">
        <f t="shared" si="0"/>
        <v>59</v>
      </c>
      <c r="B67" s="8">
        <v>991</v>
      </c>
      <c r="C67" s="8" t="s">
        <v>145</v>
      </c>
      <c r="D67" s="8">
        <v>29</v>
      </c>
      <c r="E67" s="8">
        <v>16936981</v>
      </c>
      <c r="F67" s="10">
        <v>45030</v>
      </c>
      <c r="G67" s="8" t="s">
        <v>93</v>
      </c>
      <c r="H67" s="8" t="s">
        <v>146</v>
      </c>
      <c r="I67" s="8" t="s">
        <v>147</v>
      </c>
      <c r="J67" s="14">
        <v>208</v>
      </c>
      <c r="K67" s="10">
        <v>45037</v>
      </c>
      <c r="L67" s="9">
        <v>136</v>
      </c>
    </row>
    <row r="68" spans="1:12" ht="63">
      <c r="A68" s="8">
        <f t="shared" si="0"/>
        <v>60</v>
      </c>
      <c r="B68" s="8">
        <v>991</v>
      </c>
      <c r="C68" s="8" t="s">
        <v>145</v>
      </c>
      <c r="D68" s="8">
        <v>29</v>
      </c>
      <c r="E68" s="8">
        <v>16936981</v>
      </c>
      <c r="F68" s="10">
        <v>45028</v>
      </c>
      <c r="G68" s="8" t="s">
        <v>93</v>
      </c>
      <c r="H68" s="8" t="s">
        <v>148</v>
      </c>
      <c r="I68" s="8" t="s">
        <v>149</v>
      </c>
      <c r="J68" s="14">
        <v>182</v>
      </c>
      <c r="K68" s="10">
        <v>45037</v>
      </c>
      <c r="L68" s="9">
        <v>136</v>
      </c>
    </row>
    <row r="69" spans="1:12" ht="63">
      <c r="A69" s="8">
        <f t="shared" si="0"/>
        <v>61</v>
      </c>
      <c r="B69" s="8">
        <v>991</v>
      </c>
      <c r="C69" s="8" t="s">
        <v>150</v>
      </c>
      <c r="D69" s="8">
        <v>29</v>
      </c>
      <c r="E69" s="8">
        <v>39409252</v>
      </c>
      <c r="F69" s="10">
        <v>45028</v>
      </c>
      <c r="G69" s="8" t="s">
        <v>93</v>
      </c>
      <c r="H69" s="8" t="s">
        <v>148</v>
      </c>
      <c r="I69" s="8" t="s">
        <v>149</v>
      </c>
      <c r="J69" s="14">
        <v>182</v>
      </c>
      <c r="K69" s="10">
        <v>45037</v>
      </c>
      <c r="L69" s="9">
        <v>136</v>
      </c>
    </row>
    <row r="70" spans="1:12" ht="31.5">
      <c r="A70" s="8">
        <f t="shared" si="0"/>
        <v>62</v>
      </c>
      <c r="B70" s="8">
        <v>991</v>
      </c>
      <c r="C70" s="8" t="s">
        <v>150</v>
      </c>
      <c r="D70" s="8">
        <v>29</v>
      </c>
      <c r="E70" s="8">
        <v>39409252</v>
      </c>
      <c r="F70" s="10">
        <v>45030</v>
      </c>
      <c r="G70" s="8" t="s">
        <v>93</v>
      </c>
      <c r="H70" s="8" t="s">
        <v>146</v>
      </c>
      <c r="I70" s="8" t="s">
        <v>147</v>
      </c>
      <c r="J70" s="14">
        <v>208</v>
      </c>
      <c r="K70" s="10">
        <v>45037</v>
      </c>
      <c r="L70" s="9">
        <v>136</v>
      </c>
    </row>
    <row r="71" spans="1:12" ht="31.5">
      <c r="A71" s="8">
        <f t="shared" si="0"/>
        <v>63</v>
      </c>
      <c r="B71" s="8">
        <v>991</v>
      </c>
      <c r="C71" s="8" t="s">
        <v>140</v>
      </c>
      <c r="D71" s="8">
        <v>29</v>
      </c>
      <c r="E71" s="8">
        <v>92388825</v>
      </c>
      <c r="F71" s="10">
        <v>45028</v>
      </c>
      <c r="G71" s="8" t="s">
        <v>93</v>
      </c>
      <c r="H71" s="8" t="s">
        <v>151</v>
      </c>
      <c r="I71" s="8" t="s">
        <v>152</v>
      </c>
      <c r="J71" s="14">
        <v>199</v>
      </c>
      <c r="K71" s="10">
        <v>45037</v>
      </c>
      <c r="L71" s="9">
        <v>136</v>
      </c>
    </row>
    <row r="72" spans="1:12" ht="31.5">
      <c r="A72" s="8">
        <f t="shared" si="0"/>
        <v>64</v>
      </c>
      <c r="B72" s="8">
        <v>991</v>
      </c>
      <c r="C72" s="8" t="s">
        <v>153</v>
      </c>
      <c r="D72" s="8">
        <v>29</v>
      </c>
      <c r="E72" s="8">
        <v>99496879</v>
      </c>
      <c r="F72" s="10">
        <v>45028</v>
      </c>
      <c r="G72" s="8" t="s">
        <v>93</v>
      </c>
      <c r="H72" s="8" t="s">
        <v>154</v>
      </c>
      <c r="I72" s="8" t="s">
        <v>155</v>
      </c>
      <c r="J72" s="14">
        <v>183.5</v>
      </c>
      <c r="K72" s="10">
        <v>45037</v>
      </c>
      <c r="L72" s="9">
        <v>136</v>
      </c>
    </row>
    <row r="73" spans="1:12" ht="47.25">
      <c r="A73" s="8">
        <f t="shared" si="0"/>
        <v>65</v>
      </c>
      <c r="B73" s="8">
        <v>991</v>
      </c>
      <c r="C73" s="8" t="s">
        <v>145</v>
      </c>
      <c r="D73" s="8">
        <v>29</v>
      </c>
      <c r="E73" s="8">
        <v>16936981</v>
      </c>
      <c r="F73" s="10">
        <v>45016</v>
      </c>
      <c r="G73" s="8" t="s">
        <v>93</v>
      </c>
      <c r="H73" s="8" t="s">
        <v>136</v>
      </c>
      <c r="I73" s="8" t="s">
        <v>156</v>
      </c>
      <c r="J73" s="14">
        <v>159.99</v>
      </c>
      <c r="K73" s="10">
        <v>45037</v>
      </c>
      <c r="L73" s="9">
        <v>136</v>
      </c>
    </row>
    <row r="74" spans="1:12" ht="94.5">
      <c r="A74" s="8">
        <f t="shared" si="0"/>
        <v>66</v>
      </c>
      <c r="B74" s="8">
        <v>993</v>
      </c>
      <c r="C74" s="8" t="s">
        <v>157</v>
      </c>
      <c r="D74" s="8">
        <v>29</v>
      </c>
      <c r="E74" s="8">
        <v>18131352</v>
      </c>
      <c r="F74" s="8" t="s">
        <v>158</v>
      </c>
      <c r="G74" s="8" t="s">
        <v>36</v>
      </c>
      <c r="H74" s="8" t="s">
        <v>37</v>
      </c>
      <c r="I74" s="8" t="s">
        <v>48</v>
      </c>
      <c r="J74" s="14">
        <v>3152</v>
      </c>
      <c r="K74" s="10">
        <v>45035</v>
      </c>
      <c r="L74" s="9">
        <v>136</v>
      </c>
    </row>
    <row r="75" spans="1:12" ht="94.5">
      <c r="A75" s="8">
        <f t="shared" si="0"/>
        <v>67</v>
      </c>
      <c r="B75" s="8">
        <v>993</v>
      </c>
      <c r="C75" s="8" t="s">
        <v>159</v>
      </c>
      <c r="D75" s="8">
        <v>29</v>
      </c>
      <c r="E75" s="8" t="s">
        <v>160</v>
      </c>
      <c r="F75" s="8" t="s">
        <v>45</v>
      </c>
      <c r="G75" s="8" t="s">
        <v>36</v>
      </c>
      <c r="H75" s="8" t="s">
        <v>37</v>
      </c>
      <c r="I75" s="8" t="s">
        <v>40</v>
      </c>
      <c r="J75" s="14">
        <v>662</v>
      </c>
      <c r="K75" s="10">
        <v>45035</v>
      </c>
      <c r="L75" s="9">
        <v>136</v>
      </c>
    </row>
    <row r="76" spans="1:12" ht="94.5">
      <c r="A76" s="8">
        <f t="shared" si="0"/>
        <v>68</v>
      </c>
      <c r="B76" s="8">
        <v>993</v>
      </c>
      <c r="C76" s="8" t="s">
        <v>161</v>
      </c>
      <c r="D76" s="8">
        <v>29</v>
      </c>
      <c r="E76" s="8">
        <v>26409739</v>
      </c>
      <c r="F76" s="8" t="s">
        <v>35</v>
      </c>
      <c r="G76" s="8" t="s">
        <v>36</v>
      </c>
      <c r="H76" s="8" t="s">
        <v>37</v>
      </c>
      <c r="I76" s="8" t="s">
        <v>40</v>
      </c>
      <c r="J76" s="14">
        <v>1827</v>
      </c>
      <c r="K76" s="10">
        <v>45033</v>
      </c>
      <c r="L76" s="9">
        <v>136</v>
      </c>
    </row>
    <row r="77" spans="1:12" ht="94.5">
      <c r="A77" s="8">
        <f t="shared" ref="A77:A163" si="1">1+A76</f>
        <v>69</v>
      </c>
      <c r="B77" s="8">
        <v>993</v>
      </c>
      <c r="C77" s="8" t="s">
        <v>162</v>
      </c>
      <c r="D77" s="8">
        <v>29</v>
      </c>
      <c r="E77" s="8">
        <v>40461173</v>
      </c>
      <c r="F77" s="8" t="s">
        <v>35</v>
      </c>
      <c r="G77" s="8" t="s">
        <v>36</v>
      </c>
      <c r="H77" s="8" t="s">
        <v>37</v>
      </c>
      <c r="I77" s="8" t="s">
        <v>38</v>
      </c>
      <c r="J77" s="14">
        <v>770</v>
      </c>
      <c r="K77" s="10">
        <v>45033</v>
      </c>
      <c r="L77" s="9">
        <v>136</v>
      </c>
    </row>
    <row r="78" spans="1:12" ht="94.5">
      <c r="A78" s="8">
        <f t="shared" si="1"/>
        <v>70</v>
      </c>
      <c r="B78" s="8">
        <v>993</v>
      </c>
      <c r="C78" s="8" t="s">
        <v>163</v>
      </c>
      <c r="D78" s="8">
        <v>29</v>
      </c>
      <c r="E78" s="8">
        <v>5081475</v>
      </c>
      <c r="F78" s="8" t="s">
        <v>35</v>
      </c>
      <c r="G78" s="8" t="s">
        <v>36</v>
      </c>
      <c r="H78" s="8" t="s">
        <v>37</v>
      </c>
      <c r="I78" s="8" t="s">
        <v>40</v>
      </c>
      <c r="J78" s="14">
        <v>215</v>
      </c>
      <c r="K78" s="10">
        <v>45033</v>
      </c>
      <c r="L78" s="9">
        <v>136</v>
      </c>
    </row>
    <row r="79" spans="1:12" ht="94.5">
      <c r="A79" s="8">
        <f t="shared" si="1"/>
        <v>71</v>
      </c>
      <c r="B79" s="8">
        <v>993</v>
      </c>
      <c r="C79" s="8" t="s">
        <v>164</v>
      </c>
      <c r="D79" s="8">
        <v>29</v>
      </c>
      <c r="E79" s="8">
        <v>63279479</v>
      </c>
      <c r="F79" s="8" t="s">
        <v>35</v>
      </c>
      <c r="G79" s="8" t="s">
        <v>36</v>
      </c>
      <c r="H79" s="8" t="s">
        <v>37</v>
      </c>
      <c r="I79" s="8" t="s">
        <v>40</v>
      </c>
      <c r="J79" s="14">
        <v>1421.5</v>
      </c>
      <c r="K79" s="10">
        <v>45035</v>
      </c>
      <c r="L79" s="9">
        <v>136</v>
      </c>
    </row>
    <row r="80" spans="1:12" ht="94.5">
      <c r="A80" s="8">
        <f t="shared" si="1"/>
        <v>72</v>
      </c>
      <c r="B80" s="8">
        <v>994</v>
      </c>
      <c r="C80" s="8" t="s">
        <v>165</v>
      </c>
      <c r="D80" s="8">
        <v>29</v>
      </c>
      <c r="E80" s="8">
        <v>17658101</v>
      </c>
      <c r="F80" s="8" t="s">
        <v>35</v>
      </c>
      <c r="G80" s="8" t="s">
        <v>36</v>
      </c>
      <c r="H80" s="8" t="s">
        <v>37</v>
      </c>
      <c r="I80" s="8" t="s">
        <v>40</v>
      </c>
      <c r="J80" s="14">
        <v>2474</v>
      </c>
      <c r="K80" s="10">
        <v>45035</v>
      </c>
      <c r="L80" s="9">
        <v>136</v>
      </c>
    </row>
    <row r="81" spans="1:12" ht="94.5">
      <c r="A81" s="8">
        <f t="shared" si="1"/>
        <v>73</v>
      </c>
      <c r="B81" s="8">
        <v>994</v>
      </c>
      <c r="C81" s="8" t="s">
        <v>166</v>
      </c>
      <c r="D81" s="8">
        <v>29</v>
      </c>
      <c r="E81" s="8">
        <v>55757510</v>
      </c>
      <c r="F81" s="8" t="s">
        <v>35</v>
      </c>
      <c r="G81" s="8" t="s">
        <v>36</v>
      </c>
      <c r="H81" s="8" t="s">
        <v>37</v>
      </c>
      <c r="I81" s="8" t="s">
        <v>38</v>
      </c>
      <c r="J81" s="14">
        <v>2679</v>
      </c>
      <c r="K81" s="10">
        <v>45035</v>
      </c>
      <c r="L81" s="9">
        <v>136</v>
      </c>
    </row>
    <row r="82" spans="1:12" ht="94.5">
      <c r="A82" s="8">
        <f t="shared" si="1"/>
        <v>74</v>
      </c>
      <c r="B82" s="8">
        <v>994</v>
      </c>
      <c r="C82" s="8" t="s">
        <v>167</v>
      </c>
      <c r="D82" s="8">
        <v>29</v>
      </c>
      <c r="E82" s="8">
        <v>73117919</v>
      </c>
      <c r="F82" s="8" t="s">
        <v>35</v>
      </c>
      <c r="G82" s="8" t="s">
        <v>36</v>
      </c>
      <c r="H82" s="8" t="s">
        <v>37</v>
      </c>
      <c r="I82" s="8" t="s">
        <v>38</v>
      </c>
      <c r="J82" s="14">
        <v>2980</v>
      </c>
      <c r="K82" s="10">
        <v>45035</v>
      </c>
      <c r="L82" s="9">
        <v>136</v>
      </c>
    </row>
    <row r="83" spans="1:12" ht="94.5">
      <c r="A83" s="8">
        <f t="shared" si="1"/>
        <v>75</v>
      </c>
      <c r="B83" s="8">
        <v>994</v>
      </c>
      <c r="C83" s="8" t="s">
        <v>168</v>
      </c>
      <c r="D83" s="8">
        <v>29</v>
      </c>
      <c r="E83" s="8">
        <v>89186362</v>
      </c>
      <c r="F83" s="8" t="s">
        <v>35</v>
      </c>
      <c r="G83" s="8" t="s">
        <v>36</v>
      </c>
      <c r="H83" s="8" t="s">
        <v>37</v>
      </c>
      <c r="I83" s="8" t="s">
        <v>38</v>
      </c>
      <c r="J83" s="14">
        <v>375</v>
      </c>
      <c r="K83" s="10">
        <v>45035</v>
      </c>
      <c r="L83" s="9">
        <v>136</v>
      </c>
    </row>
    <row r="84" spans="1:12" ht="94.5">
      <c r="A84" s="8">
        <f t="shared" si="1"/>
        <v>76</v>
      </c>
      <c r="B84" s="8">
        <v>994</v>
      </c>
      <c r="C84" s="8" t="s">
        <v>169</v>
      </c>
      <c r="D84" s="8">
        <v>29</v>
      </c>
      <c r="E84" s="8">
        <v>89592743</v>
      </c>
      <c r="F84" s="8" t="s">
        <v>35</v>
      </c>
      <c r="G84" s="8" t="s">
        <v>36</v>
      </c>
      <c r="H84" s="8" t="s">
        <v>37</v>
      </c>
      <c r="I84" s="8" t="s">
        <v>38</v>
      </c>
      <c r="J84" s="14">
        <v>3138</v>
      </c>
      <c r="K84" s="10">
        <v>45033</v>
      </c>
      <c r="L84" s="9">
        <v>136</v>
      </c>
    </row>
    <row r="85" spans="1:12" ht="94.5">
      <c r="A85" s="8">
        <f t="shared" si="1"/>
        <v>77</v>
      </c>
      <c r="B85" s="8">
        <v>994</v>
      </c>
      <c r="C85" s="8" t="s">
        <v>170</v>
      </c>
      <c r="D85" s="8">
        <v>29</v>
      </c>
      <c r="E85" s="8">
        <v>92082599</v>
      </c>
      <c r="F85" s="8" t="s">
        <v>35</v>
      </c>
      <c r="G85" s="8" t="s">
        <v>36</v>
      </c>
      <c r="H85" s="8" t="s">
        <v>37</v>
      </c>
      <c r="I85" s="8" t="s">
        <v>38</v>
      </c>
      <c r="J85" s="14">
        <v>253</v>
      </c>
      <c r="K85" s="10">
        <v>45035</v>
      </c>
      <c r="L85" s="9">
        <v>136</v>
      </c>
    </row>
    <row r="86" spans="1:12" ht="126">
      <c r="A86" s="8">
        <f t="shared" si="1"/>
        <v>78</v>
      </c>
      <c r="B86" s="8">
        <v>1032</v>
      </c>
      <c r="C86" s="8" t="s">
        <v>171</v>
      </c>
      <c r="D86" s="8">
        <v>31</v>
      </c>
      <c r="E86" s="8">
        <v>53480880</v>
      </c>
      <c r="F86" s="8" t="s">
        <v>172</v>
      </c>
      <c r="G86" s="8" t="s">
        <v>173</v>
      </c>
      <c r="H86" s="8" t="s">
        <v>174</v>
      </c>
      <c r="I86" s="8" t="s">
        <v>175</v>
      </c>
      <c r="J86" s="14">
        <v>830</v>
      </c>
      <c r="K86" s="10">
        <v>45033</v>
      </c>
      <c r="L86" s="9">
        <v>133</v>
      </c>
    </row>
    <row r="87" spans="1:12" ht="47.25">
      <c r="A87" s="8">
        <f t="shared" si="1"/>
        <v>79</v>
      </c>
      <c r="B87" s="8">
        <v>1032</v>
      </c>
      <c r="C87" s="8" t="s">
        <v>176</v>
      </c>
      <c r="D87" s="8">
        <v>29</v>
      </c>
      <c r="E87" s="8">
        <v>70869731</v>
      </c>
      <c r="F87" s="8" t="s">
        <v>62</v>
      </c>
      <c r="G87" s="8" t="s">
        <v>177</v>
      </c>
      <c r="H87" s="8" t="s">
        <v>64</v>
      </c>
      <c r="I87" s="8" t="s">
        <v>65</v>
      </c>
      <c r="J87" s="14">
        <v>592</v>
      </c>
      <c r="K87" s="10">
        <v>45033</v>
      </c>
      <c r="L87" s="9">
        <v>133</v>
      </c>
    </row>
    <row r="88" spans="1:12" ht="78.75">
      <c r="A88" s="8">
        <f t="shared" si="1"/>
        <v>80</v>
      </c>
      <c r="B88" s="8">
        <v>1032</v>
      </c>
      <c r="C88" s="8" t="s">
        <v>178</v>
      </c>
      <c r="D88" s="8">
        <v>29</v>
      </c>
      <c r="E88" s="8">
        <v>108551660</v>
      </c>
      <c r="F88" s="10" t="s">
        <v>172</v>
      </c>
      <c r="G88" s="8" t="s">
        <v>177</v>
      </c>
      <c r="H88" s="8" t="s">
        <v>174</v>
      </c>
      <c r="I88" s="8" t="s">
        <v>179</v>
      </c>
      <c r="J88" s="14">
        <v>730</v>
      </c>
      <c r="K88" s="10">
        <v>45033</v>
      </c>
      <c r="L88" s="9">
        <v>136</v>
      </c>
    </row>
    <row r="89" spans="1:12" ht="47.25">
      <c r="A89" s="8">
        <f t="shared" si="1"/>
        <v>81</v>
      </c>
      <c r="B89" s="8">
        <v>1032</v>
      </c>
      <c r="C89" s="8" t="s">
        <v>180</v>
      </c>
      <c r="D89" s="8">
        <v>29</v>
      </c>
      <c r="E89" s="8">
        <v>21079587</v>
      </c>
      <c r="F89" s="10" t="s">
        <v>181</v>
      </c>
      <c r="G89" s="8"/>
      <c r="H89" s="8" t="s">
        <v>107</v>
      </c>
      <c r="I89" s="8" t="s">
        <v>182</v>
      </c>
      <c r="J89" s="14">
        <v>647</v>
      </c>
      <c r="K89" s="10">
        <v>45033</v>
      </c>
      <c r="L89" s="9">
        <v>136</v>
      </c>
    </row>
    <row r="90" spans="1:12" ht="47.25">
      <c r="A90" s="8">
        <f t="shared" si="1"/>
        <v>82</v>
      </c>
      <c r="B90" s="8">
        <v>1032</v>
      </c>
      <c r="C90" s="8" t="s">
        <v>183</v>
      </c>
      <c r="D90" s="8">
        <v>29</v>
      </c>
      <c r="E90" s="8">
        <v>61658111</v>
      </c>
      <c r="F90" s="8" t="s">
        <v>62</v>
      </c>
      <c r="G90" s="8" t="s">
        <v>177</v>
      </c>
      <c r="H90" s="8" t="s">
        <v>64</v>
      </c>
      <c r="I90" s="8" t="s">
        <v>65</v>
      </c>
      <c r="J90" s="14">
        <v>500</v>
      </c>
      <c r="K90" s="10">
        <v>45012</v>
      </c>
      <c r="L90" s="9">
        <v>136</v>
      </c>
    </row>
    <row r="91" spans="1:12" ht="94.5">
      <c r="A91" s="8">
        <f t="shared" si="1"/>
        <v>83</v>
      </c>
      <c r="B91" s="8">
        <v>1032</v>
      </c>
      <c r="C91" s="8" t="s">
        <v>71</v>
      </c>
      <c r="D91" s="8">
        <v>29</v>
      </c>
      <c r="E91" s="8">
        <v>7585896</v>
      </c>
      <c r="F91" s="10" t="s">
        <v>184</v>
      </c>
      <c r="G91" s="8"/>
      <c r="H91" s="8" t="s">
        <v>154</v>
      </c>
      <c r="I91" s="8" t="s">
        <v>185</v>
      </c>
      <c r="J91" s="14">
        <v>507</v>
      </c>
      <c r="K91" s="10">
        <v>45013</v>
      </c>
      <c r="L91" s="9">
        <v>136</v>
      </c>
    </row>
    <row r="92" spans="1:12" ht="63">
      <c r="A92" s="8">
        <f t="shared" si="1"/>
        <v>84</v>
      </c>
      <c r="B92" s="8">
        <v>1044</v>
      </c>
      <c r="C92" s="8" t="s">
        <v>186</v>
      </c>
      <c r="D92" s="8">
        <v>29</v>
      </c>
      <c r="E92" s="8">
        <v>57414041</v>
      </c>
      <c r="F92" s="8" t="s">
        <v>88</v>
      </c>
      <c r="G92" s="8" t="s">
        <v>89</v>
      </c>
      <c r="H92" s="8" t="s">
        <v>187</v>
      </c>
      <c r="I92" s="8" t="s">
        <v>91</v>
      </c>
      <c r="J92" s="14">
        <v>1024</v>
      </c>
      <c r="K92" s="10">
        <v>45006</v>
      </c>
      <c r="L92" s="9">
        <v>136</v>
      </c>
    </row>
    <row r="93" spans="1:12" ht="47.25">
      <c r="A93" s="8">
        <f t="shared" si="1"/>
        <v>85</v>
      </c>
      <c r="B93" s="8">
        <v>1044</v>
      </c>
      <c r="C93" s="8" t="s">
        <v>188</v>
      </c>
      <c r="D93" s="8">
        <v>29</v>
      </c>
      <c r="E93" s="8">
        <v>91866359</v>
      </c>
      <c r="F93" s="10">
        <v>45026</v>
      </c>
      <c r="G93" s="8" t="s">
        <v>93</v>
      </c>
      <c r="H93" s="8" t="s">
        <v>189</v>
      </c>
      <c r="I93" s="8" t="s">
        <v>190</v>
      </c>
      <c r="J93" s="14">
        <v>130</v>
      </c>
      <c r="K93" s="10">
        <v>45020</v>
      </c>
      <c r="L93" s="9">
        <v>136</v>
      </c>
    </row>
    <row r="94" spans="1:12" ht="47.25">
      <c r="A94" s="8">
        <f t="shared" si="1"/>
        <v>86</v>
      </c>
      <c r="B94" s="8">
        <v>1044</v>
      </c>
      <c r="C94" s="8" t="s">
        <v>191</v>
      </c>
      <c r="D94" s="8">
        <v>29</v>
      </c>
      <c r="E94" s="8">
        <v>69638659</v>
      </c>
      <c r="F94" s="8" t="s">
        <v>100</v>
      </c>
      <c r="G94" s="8" t="s">
        <v>93</v>
      </c>
      <c r="H94" s="8" t="s">
        <v>101</v>
      </c>
      <c r="I94" s="8" t="s">
        <v>95</v>
      </c>
      <c r="J94" s="14">
        <v>705</v>
      </c>
      <c r="K94" s="10">
        <v>45009</v>
      </c>
      <c r="L94" s="9">
        <v>136</v>
      </c>
    </row>
    <row r="95" spans="1:12" ht="31.5">
      <c r="A95" s="8">
        <f t="shared" si="1"/>
        <v>87</v>
      </c>
      <c r="B95" s="8">
        <v>1044</v>
      </c>
      <c r="C95" s="8" t="s">
        <v>192</v>
      </c>
      <c r="D95" s="8">
        <v>29</v>
      </c>
      <c r="E95" s="8">
        <v>88275450</v>
      </c>
      <c r="F95" s="10" t="s">
        <v>193</v>
      </c>
      <c r="G95" s="8" t="s">
        <v>29</v>
      </c>
      <c r="H95" s="8" t="s">
        <v>194</v>
      </c>
      <c r="I95" s="8" t="s">
        <v>195</v>
      </c>
      <c r="J95" s="14">
        <v>553</v>
      </c>
      <c r="K95" s="10">
        <v>45026</v>
      </c>
      <c r="L95" s="9">
        <v>136</v>
      </c>
    </row>
    <row r="96" spans="1:12" ht="31.5">
      <c r="A96" s="8">
        <f t="shared" si="1"/>
        <v>88</v>
      </c>
      <c r="B96" s="8">
        <v>1044</v>
      </c>
      <c r="C96" s="8" t="s">
        <v>196</v>
      </c>
      <c r="D96" s="8">
        <v>29</v>
      </c>
      <c r="E96" s="8">
        <v>101106610</v>
      </c>
      <c r="F96" s="8" t="s">
        <v>113</v>
      </c>
      <c r="G96" s="8" t="s">
        <v>93</v>
      </c>
      <c r="H96" s="8" t="s">
        <v>114</v>
      </c>
      <c r="I96" s="8" t="s">
        <v>95</v>
      </c>
      <c r="J96" s="14">
        <v>1038.95</v>
      </c>
      <c r="K96" s="10">
        <v>45009</v>
      </c>
      <c r="L96" s="9">
        <v>136</v>
      </c>
    </row>
    <row r="97" spans="1:12" ht="31.5">
      <c r="A97" s="8">
        <f t="shared" si="1"/>
        <v>89</v>
      </c>
      <c r="B97" s="8">
        <v>1044</v>
      </c>
      <c r="C97" s="8" t="s">
        <v>196</v>
      </c>
      <c r="D97" s="8">
        <v>29</v>
      </c>
      <c r="E97" s="8">
        <v>101106610</v>
      </c>
      <c r="F97" s="8" t="s">
        <v>96</v>
      </c>
      <c r="G97" s="8" t="s">
        <v>93</v>
      </c>
      <c r="H97" s="8" t="s">
        <v>97</v>
      </c>
      <c r="I97" s="8" t="s">
        <v>98</v>
      </c>
      <c r="J97" s="14">
        <v>1877.9</v>
      </c>
      <c r="K97" s="10">
        <v>45002</v>
      </c>
      <c r="L97" s="9">
        <v>136</v>
      </c>
    </row>
    <row r="98" spans="1:12" ht="47.25">
      <c r="A98" s="8">
        <f t="shared" si="1"/>
        <v>90</v>
      </c>
      <c r="B98" s="8">
        <v>1044</v>
      </c>
      <c r="C98" s="8" t="s">
        <v>197</v>
      </c>
      <c r="D98" s="8">
        <v>29</v>
      </c>
      <c r="E98" s="8">
        <v>40841650</v>
      </c>
      <c r="F98" s="10" t="s">
        <v>88</v>
      </c>
      <c r="G98" s="8" t="s">
        <v>198</v>
      </c>
      <c r="H98" s="8" t="s">
        <v>97</v>
      </c>
      <c r="I98" s="8" t="s">
        <v>199</v>
      </c>
      <c r="J98" s="14">
        <v>931</v>
      </c>
      <c r="K98" s="10">
        <v>45005</v>
      </c>
      <c r="L98" s="9">
        <v>136</v>
      </c>
    </row>
    <row r="99" spans="1:12" ht="31.5">
      <c r="A99" s="8">
        <f t="shared" si="1"/>
        <v>91</v>
      </c>
      <c r="B99" s="8">
        <v>1044</v>
      </c>
      <c r="C99" s="8" t="s">
        <v>200</v>
      </c>
      <c r="D99" s="8">
        <v>29</v>
      </c>
      <c r="E99" s="8">
        <v>22752420</v>
      </c>
      <c r="F99" s="8" t="s">
        <v>62</v>
      </c>
      <c r="G99" s="8" t="s">
        <v>106</v>
      </c>
      <c r="H99" s="8" t="s">
        <v>107</v>
      </c>
      <c r="I99" s="8" t="s">
        <v>108</v>
      </c>
      <c r="J99" s="14">
        <v>1889</v>
      </c>
      <c r="K99" s="10">
        <v>45009</v>
      </c>
      <c r="L99" s="9">
        <v>136</v>
      </c>
    </row>
    <row r="100" spans="1:12" ht="78.75">
      <c r="A100" s="8">
        <f t="shared" si="1"/>
        <v>92</v>
      </c>
      <c r="B100" s="8">
        <v>1044</v>
      </c>
      <c r="C100" s="8" t="s">
        <v>201</v>
      </c>
      <c r="D100" s="8">
        <v>29</v>
      </c>
      <c r="E100" s="8">
        <v>17260922</v>
      </c>
      <c r="F100" s="8" t="s">
        <v>202</v>
      </c>
      <c r="G100" s="8" t="s">
        <v>93</v>
      </c>
      <c r="H100" s="8" t="s">
        <v>203</v>
      </c>
      <c r="I100" s="8" t="s">
        <v>204</v>
      </c>
      <c r="J100" s="14">
        <v>1470</v>
      </c>
      <c r="K100" s="10">
        <v>45027</v>
      </c>
      <c r="L100" s="9">
        <v>136</v>
      </c>
    </row>
    <row r="101" spans="1:12" ht="63">
      <c r="A101" s="8">
        <f t="shared" si="1"/>
        <v>93</v>
      </c>
      <c r="B101" s="8">
        <v>1044</v>
      </c>
      <c r="C101" s="8" t="s">
        <v>201</v>
      </c>
      <c r="D101" s="8">
        <v>29</v>
      </c>
      <c r="E101" s="8">
        <v>17260922</v>
      </c>
      <c r="F101" s="8" t="s">
        <v>62</v>
      </c>
      <c r="G101" s="8" t="s">
        <v>93</v>
      </c>
      <c r="H101" s="8" t="s">
        <v>205</v>
      </c>
      <c r="I101" s="8" t="s">
        <v>206</v>
      </c>
      <c r="J101" s="14">
        <v>1890</v>
      </c>
      <c r="K101" s="10">
        <v>45009</v>
      </c>
      <c r="L101" s="9">
        <v>136</v>
      </c>
    </row>
    <row r="102" spans="1:12" ht="31.5">
      <c r="A102" s="8">
        <f t="shared" si="1"/>
        <v>94</v>
      </c>
      <c r="B102" s="8">
        <v>1044</v>
      </c>
      <c r="C102" s="8" t="s">
        <v>207</v>
      </c>
      <c r="D102" s="8">
        <v>29</v>
      </c>
      <c r="E102" s="8">
        <v>8006253</v>
      </c>
      <c r="F102" s="10" t="s">
        <v>208</v>
      </c>
      <c r="G102" s="8" t="s">
        <v>209</v>
      </c>
      <c r="H102" s="8" t="s">
        <v>136</v>
      </c>
      <c r="I102" s="8" t="s">
        <v>210</v>
      </c>
      <c r="J102" s="14">
        <v>155</v>
      </c>
      <c r="K102" s="10">
        <v>45000</v>
      </c>
      <c r="L102" s="9">
        <v>136</v>
      </c>
    </row>
    <row r="103" spans="1:12" ht="63">
      <c r="A103" s="8">
        <f t="shared" si="1"/>
        <v>95</v>
      </c>
      <c r="B103" s="8">
        <v>1044</v>
      </c>
      <c r="C103" s="8" t="s">
        <v>138</v>
      </c>
      <c r="D103" s="8">
        <v>29</v>
      </c>
      <c r="E103" s="8">
        <v>53231910</v>
      </c>
      <c r="F103" s="8" t="s">
        <v>62</v>
      </c>
      <c r="G103" s="8" t="s">
        <v>117</v>
      </c>
      <c r="H103" s="8" t="s">
        <v>118</v>
      </c>
      <c r="I103" s="8" t="s">
        <v>211</v>
      </c>
      <c r="J103" s="14">
        <v>1759</v>
      </c>
      <c r="K103" s="10">
        <v>45009</v>
      </c>
      <c r="L103" s="9">
        <v>136</v>
      </c>
    </row>
    <row r="104" spans="1:12" ht="47.25">
      <c r="A104" s="8">
        <f t="shared" si="1"/>
        <v>96</v>
      </c>
      <c r="B104" s="8">
        <v>1044</v>
      </c>
      <c r="C104" s="8" t="s">
        <v>212</v>
      </c>
      <c r="D104" s="8">
        <v>29</v>
      </c>
      <c r="E104" s="8">
        <v>94708517</v>
      </c>
      <c r="F104" s="8" t="s">
        <v>62</v>
      </c>
      <c r="G104" s="8" t="s">
        <v>93</v>
      </c>
      <c r="H104" s="8" t="s">
        <v>103</v>
      </c>
      <c r="I104" s="8" t="s">
        <v>95</v>
      </c>
      <c r="J104" s="14">
        <v>1661</v>
      </c>
      <c r="K104" s="10">
        <v>45012</v>
      </c>
      <c r="L104" s="9">
        <v>136</v>
      </c>
    </row>
    <row r="105" spans="1:12" ht="63">
      <c r="A105" s="8">
        <f t="shared" si="1"/>
        <v>97</v>
      </c>
      <c r="B105" s="8">
        <v>1044</v>
      </c>
      <c r="C105" s="8" t="s">
        <v>213</v>
      </c>
      <c r="D105" s="8">
        <v>29</v>
      </c>
      <c r="E105" s="8">
        <v>82562261</v>
      </c>
      <c r="F105" s="8" t="s">
        <v>122</v>
      </c>
      <c r="G105" s="8" t="s">
        <v>123</v>
      </c>
      <c r="H105" s="8" t="s">
        <v>124</v>
      </c>
      <c r="I105" s="8" t="s">
        <v>214</v>
      </c>
      <c r="J105" s="14">
        <v>1050</v>
      </c>
      <c r="K105" s="10">
        <v>45012</v>
      </c>
      <c r="L105" s="9">
        <v>136</v>
      </c>
    </row>
    <row r="106" spans="1:12" ht="126">
      <c r="A106" s="8">
        <f t="shared" si="1"/>
        <v>98</v>
      </c>
      <c r="B106" s="8">
        <v>1044</v>
      </c>
      <c r="C106" s="8" t="s">
        <v>215</v>
      </c>
      <c r="D106" s="8">
        <v>29</v>
      </c>
      <c r="E106" s="8">
        <v>83592733</v>
      </c>
      <c r="F106" s="8" t="s">
        <v>216</v>
      </c>
      <c r="G106" s="8" t="s">
        <v>89</v>
      </c>
      <c r="H106" s="8" t="s">
        <v>217</v>
      </c>
      <c r="I106" s="8" t="s">
        <v>218</v>
      </c>
      <c r="J106" s="14">
        <v>17165.631000000001</v>
      </c>
      <c r="K106" s="10">
        <v>45009</v>
      </c>
      <c r="L106" s="9">
        <v>136</v>
      </c>
    </row>
    <row r="107" spans="1:12" ht="63">
      <c r="A107" s="8">
        <f t="shared" si="1"/>
        <v>99</v>
      </c>
      <c r="B107" s="8">
        <v>1044</v>
      </c>
      <c r="C107" s="8" t="s">
        <v>215</v>
      </c>
      <c r="D107" s="8">
        <v>29</v>
      </c>
      <c r="E107" s="8">
        <v>83592733</v>
      </c>
      <c r="F107" s="8" t="s">
        <v>219</v>
      </c>
      <c r="G107" s="8" t="s">
        <v>93</v>
      </c>
      <c r="H107" s="8" t="s">
        <v>220</v>
      </c>
      <c r="I107" s="8" t="s">
        <v>221</v>
      </c>
      <c r="J107" s="14">
        <v>504</v>
      </c>
      <c r="K107" s="10">
        <v>44999</v>
      </c>
      <c r="L107" s="9">
        <v>136</v>
      </c>
    </row>
    <row r="108" spans="1:12" ht="47.25">
      <c r="A108" s="8">
        <f t="shared" si="1"/>
        <v>100</v>
      </c>
      <c r="B108" s="8">
        <v>1044</v>
      </c>
      <c r="C108" s="8" t="s">
        <v>222</v>
      </c>
      <c r="D108" s="8">
        <v>29</v>
      </c>
      <c r="E108" s="8">
        <v>88393879</v>
      </c>
      <c r="F108" s="8" t="s">
        <v>62</v>
      </c>
      <c r="G108" s="8" t="s">
        <v>93</v>
      </c>
      <c r="H108" s="8" t="s">
        <v>103</v>
      </c>
      <c r="I108" s="8" t="s">
        <v>95</v>
      </c>
      <c r="J108" s="14">
        <v>1655</v>
      </c>
      <c r="K108" s="10">
        <v>45012</v>
      </c>
      <c r="L108" s="9">
        <v>136</v>
      </c>
    </row>
    <row r="109" spans="1:12" ht="31.5">
      <c r="A109" s="8">
        <f t="shared" si="1"/>
        <v>101</v>
      </c>
      <c r="B109" s="8">
        <v>1060</v>
      </c>
      <c r="C109" s="8" t="s">
        <v>223</v>
      </c>
      <c r="D109" s="8">
        <v>11</v>
      </c>
      <c r="E109" s="8">
        <v>19521588</v>
      </c>
      <c r="F109" s="10">
        <v>45016</v>
      </c>
      <c r="G109" s="8" t="s">
        <v>110</v>
      </c>
      <c r="H109" s="8" t="s">
        <v>68</v>
      </c>
      <c r="I109" s="8" t="s">
        <v>224</v>
      </c>
      <c r="J109" s="14">
        <v>210</v>
      </c>
      <c r="K109" s="10">
        <v>45016</v>
      </c>
      <c r="L109" s="9">
        <v>133</v>
      </c>
    </row>
    <row r="110" spans="1:12" ht="31.5">
      <c r="A110" s="8">
        <f t="shared" si="1"/>
        <v>102</v>
      </c>
      <c r="B110" s="8">
        <v>1060</v>
      </c>
      <c r="C110" s="8" t="s">
        <v>225</v>
      </c>
      <c r="D110" s="8">
        <v>11</v>
      </c>
      <c r="E110" s="8">
        <v>59120894</v>
      </c>
      <c r="F110" s="10">
        <v>45013</v>
      </c>
      <c r="G110" s="8" t="s">
        <v>110</v>
      </c>
      <c r="H110" s="8" t="s">
        <v>220</v>
      </c>
      <c r="I110" s="8" t="s">
        <v>226</v>
      </c>
      <c r="J110" s="14">
        <v>160</v>
      </c>
      <c r="K110" s="10">
        <v>45012</v>
      </c>
      <c r="L110" s="9">
        <v>133</v>
      </c>
    </row>
    <row r="111" spans="1:12" ht="26.25" customHeight="1">
      <c r="A111" s="8">
        <f t="shared" si="1"/>
        <v>103</v>
      </c>
      <c r="B111" s="8">
        <v>1060</v>
      </c>
      <c r="C111" s="8" t="s">
        <v>225</v>
      </c>
      <c r="D111" s="8">
        <v>11</v>
      </c>
      <c r="E111" s="8">
        <v>59120894</v>
      </c>
      <c r="F111" s="8" t="s">
        <v>227</v>
      </c>
      <c r="G111" s="8" t="s">
        <v>110</v>
      </c>
      <c r="H111" s="8" t="s">
        <v>228</v>
      </c>
      <c r="I111" s="8" t="s">
        <v>229</v>
      </c>
      <c r="J111" s="14">
        <v>552</v>
      </c>
      <c r="K111" s="10">
        <v>45030</v>
      </c>
      <c r="L111" s="9">
        <v>133</v>
      </c>
    </row>
    <row r="112" spans="1:12" ht="78" customHeight="1">
      <c r="A112" s="8">
        <f t="shared" si="1"/>
        <v>104</v>
      </c>
      <c r="B112" s="8">
        <v>1060</v>
      </c>
      <c r="C112" s="8" t="s">
        <v>230</v>
      </c>
      <c r="D112" s="8">
        <v>29</v>
      </c>
      <c r="E112" s="8">
        <v>14139634</v>
      </c>
      <c r="F112" s="10">
        <v>45008</v>
      </c>
      <c r="G112" s="8" t="s">
        <v>110</v>
      </c>
      <c r="H112" s="8" t="s">
        <v>231</v>
      </c>
      <c r="I112" s="8" t="s">
        <v>232</v>
      </c>
      <c r="J112" s="14">
        <v>186.5</v>
      </c>
      <c r="K112" s="10" t="s">
        <v>233</v>
      </c>
      <c r="L112" s="9">
        <v>136</v>
      </c>
    </row>
    <row r="113" spans="1:12" ht="57" customHeight="1">
      <c r="A113" s="8">
        <f t="shared" si="1"/>
        <v>105</v>
      </c>
      <c r="B113" s="8">
        <v>1060</v>
      </c>
      <c r="C113" s="8" t="s">
        <v>230</v>
      </c>
      <c r="D113" s="8">
        <v>29</v>
      </c>
      <c r="E113" s="8">
        <v>14139634</v>
      </c>
      <c r="F113" s="10" t="s">
        <v>234</v>
      </c>
      <c r="G113" s="8" t="s">
        <v>110</v>
      </c>
      <c r="H113" s="8" t="s">
        <v>77</v>
      </c>
      <c r="I113" s="8" t="s">
        <v>235</v>
      </c>
      <c r="J113" s="14">
        <v>994.7</v>
      </c>
      <c r="K113" s="10">
        <v>45028</v>
      </c>
      <c r="L113" s="9">
        <v>136</v>
      </c>
    </row>
    <row r="114" spans="1:12" ht="31.5">
      <c r="A114" s="8">
        <f t="shared" si="1"/>
        <v>106</v>
      </c>
      <c r="B114" s="8">
        <v>1060</v>
      </c>
      <c r="C114" s="8" t="s">
        <v>236</v>
      </c>
      <c r="D114" s="8">
        <v>29</v>
      </c>
      <c r="E114" s="8">
        <v>26665522</v>
      </c>
      <c r="F114" s="10" t="s">
        <v>122</v>
      </c>
      <c r="G114" s="8" t="s">
        <v>110</v>
      </c>
      <c r="H114" s="8" t="s">
        <v>124</v>
      </c>
      <c r="I114" s="8" t="s">
        <v>237</v>
      </c>
      <c r="J114" s="14">
        <v>1028</v>
      </c>
      <c r="K114" s="10">
        <v>45013</v>
      </c>
      <c r="L114" s="9">
        <v>136</v>
      </c>
    </row>
    <row r="115" spans="1:12" ht="31.5">
      <c r="A115" s="8">
        <f t="shared" si="1"/>
        <v>107</v>
      </c>
      <c r="B115" s="8">
        <v>1060</v>
      </c>
      <c r="C115" s="8" t="s">
        <v>238</v>
      </c>
      <c r="D115" s="8">
        <v>29</v>
      </c>
      <c r="E115" s="8">
        <v>67586295</v>
      </c>
      <c r="F115" s="10" t="s">
        <v>62</v>
      </c>
      <c r="G115" s="8" t="s">
        <v>110</v>
      </c>
      <c r="H115" s="8" t="s">
        <v>107</v>
      </c>
      <c r="I115" s="8" t="s">
        <v>239</v>
      </c>
      <c r="J115" s="14">
        <v>1878</v>
      </c>
      <c r="K115" s="10">
        <v>45009</v>
      </c>
      <c r="L115" s="9">
        <v>136</v>
      </c>
    </row>
    <row r="116" spans="1:12" ht="47.25">
      <c r="A116" s="8">
        <f t="shared" si="1"/>
        <v>108</v>
      </c>
      <c r="B116" s="8">
        <v>1061</v>
      </c>
      <c r="C116" s="8" t="s">
        <v>180</v>
      </c>
      <c r="D116" s="8">
        <v>29</v>
      </c>
      <c r="E116" s="8">
        <v>21079587</v>
      </c>
      <c r="F116" s="8" t="s">
        <v>234</v>
      </c>
      <c r="G116" s="8" t="s">
        <v>63</v>
      </c>
      <c r="H116" s="8" t="s">
        <v>220</v>
      </c>
      <c r="I116" s="8" t="s">
        <v>240</v>
      </c>
      <c r="J116" s="14">
        <v>870</v>
      </c>
      <c r="K116" s="10">
        <v>45028</v>
      </c>
      <c r="L116" s="9">
        <v>136</v>
      </c>
    </row>
    <row r="117" spans="1:12" ht="47.25">
      <c r="A117" s="8">
        <f t="shared" si="1"/>
        <v>109</v>
      </c>
      <c r="B117" s="8">
        <v>1061</v>
      </c>
      <c r="C117" s="8" t="s">
        <v>241</v>
      </c>
      <c r="D117" s="8">
        <v>29</v>
      </c>
      <c r="E117" s="8">
        <v>34872604</v>
      </c>
      <c r="F117" s="8" t="s">
        <v>234</v>
      </c>
      <c r="G117" s="8" t="s">
        <v>63</v>
      </c>
      <c r="H117" s="8" t="s">
        <v>220</v>
      </c>
      <c r="I117" s="8" t="s">
        <v>240</v>
      </c>
      <c r="J117" s="14">
        <v>912</v>
      </c>
      <c r="K117" s="10">
        <v>45028</v>
      </c>
      <c r="L117" s="9">
        <v>136</v>
      </c>
    </row>
    <row r="118" spans="1:12" ht="47.25">
      <c r="A118" s="8">
        <f t="shared" si="1"/>
        <v>110</v>
      </c>
      <c r="B118" s="8">
        <v>1061</v>
      </c>
      <c r="C118" s="8" t="s">
        <v>32</v>
      </c>
      <c r="D118" s="8">
        <v>29</v>
      </c>
      <c r="E118" s="8">
        <v>71177817</v>
      </c>
      <c r="F118" s="10" t="s">
        <v>234</v>
      </c>
      <c r="G118" s="8" t="s">
        <v>63</v>
      </c>
      <c r="H118" s="8" t="s">
        <v>77</v>
      </c>
      <c r="I118" s="8" t="s">
        <v>242</v>
      </c>
      <c r="J118" s="14">
        <v>903.5</v>
      </c>
      <c r="K118" s="10">
        <v>45028</v>
      </c>
      <c r="L118" s="9">
        <v>136</v>
      </c>
    </row>
    <row r="119" spans="1:12" ht="47.25">
      <c r="A119" s="8">
        <f t="shared" si="1"/>
        <v>111</v>
      </c>
      <c r="B119" s="8">
        <v>1061</v>
      </c>
      <c r="C119" s="8" t="s">
        <v>243</v>
      </c>
      <c r="D119" s="8">
        <v>29</v>
      </c>
      <c r="E119" s="8">
        <v>8105057</v>
      </c>
      <c r="F119" s="10" t="s">
        <v>181</v>
      </c>
      <c r="G119" s="8" t="s">
        <v>63</v>
      </c>
      <c r="H119" s="8" t="s">
        <v>107</v>
      </c>
      <c r="I119" s="8" t="s">
        <v>240</v>
      </c>
      <c r="J119" s="14">
        <v>619</v>
      </c>
      <c r="K119" s="10">
        <v>45042</v>
      </c>
      <c r="L119" s="9">
        <v>136</v>
      </c>
    </row>
    <row r="120" spans="1:12" ht="47.25">
      <c r="A120" s="8">
        <f t="shared" si="1"/>
        <v>112</v>
      </c>
      <c r="B120" s="8">
        <v>1061</v>
      </c>
      <c r="C120" s="8" t="s">
        <v>244</v>
      </c>
      <c r="D120" s="8">
        <v>29</v>
      </c>
      <c r="E120" s="8">
        <v>87432714</v>
      </c>
      <c r="F120" s="10" t="s">
        <v>62</v>
      </c>
      <c r="G120" s="8" t="s">
        <v>63</v>
      </c>
      <c r="H120" s="8" t="s">
        <v>64</v>
      </c>
      <c r="I120" s="8" t="s">
        <v>65</v>
      </c>
      <c r="J120" s="14">
        <v>603</v>
      </c>
      <c r="K120" s="10">
        <v>45012</v>
      </c>
      <c r="L120" s="9">
        <v>136</v>
      </c>
    </row>
    <row r="121" spans="1:12" ht="63">
      <c r="A121" s="8">
        <f t="shared" si="1"/>
        <v>113</v>
      </c>
      <c r="B121" s="8">
        <v>1064</v>
      </c>
      <c r="C121" s="8" t="s">
        <v>245</v>
      </c>
      <c r="D121" s="8">
        <v>31</v>
      </c>
      <c r="E121" s="8">
        <v>38053896</v>
      </c>
      <c r="F121" s="10">
        <v>45012</v>
      </c>
      <c r="G121" s="8" t="s">
        <v>246</v>
      </c>
      <c r="H121" s="8" t="s">
        <v>247</v>
      </c>
      <c r="I121" s="8" t="s">
        <v>248</v>
      </c>
      <c r="J121" s="14">
        <v>170</v>
      </c>
      <c r="K121" s="10">
        <v>45009</v>
      </c>
      <c r="L121" s="9">
        <v>133</v>
      </c>
    </row>
    <row r="122" spans="1:12" ht="65.25" customHeight="1">
      <c r="A122" s="8">
        <f t="shared" si="1"/>
        <v>114</v>
      </c>
      <c r="B122" s="8">
        <v>1064</v>
      </c>
      <c r="C122" s="8" t="s">
        <v>249</v>
      </c>
      <c r="D122" s="8">
        <v>29</v>
      </c>
      <c r="E122" s="8">
        <v>73506761</v>
      </c>
      <c r="F122" s="10">
        <v>45012</v>
      </c>
      <c r="G122" s="8" t="s">
        <v>246</v>
      </c>
      <c r="H122" s="8" t="s">
        <v>247</v>
      </c>
      <c r="I122" s="8" t="s">
        <v>250</v>
      </c>
      <c r="J122" s="14">
        <v>149</v>
      </c>
      <c r="K122" s="10">
        <v>45009</v>
      </c>
      <c r="L122" s="9">
        <v>136</v>
      </c>
    </row>
    <row r="123" spans="1:12" ht="65.25" customHeight="1">
      <c r="A123" s="8">
        <f t="shared" si="1"/>
        <v>115</v>
      </c>
      <c r="B123" s="8">
        <v>1141</v>
      </c>
      <c r="C123" s="8" t="s">
        <v>251</v>
      </c>
      <c r="D123" s="8">
        <v>11</v>
      </c>
      <c r="E123" s="8">
        <v>38204266</v>
      </c>
      <c r="F123" s="10" t="s">
        <v>135</v>
      </c>
      <c r="G123" s="8" t="s">
        <v>117</v>
      </c>
      <c r="H123" s="8" t="s">
        <v>136</v>
      </c>
      <c r="I123" s="8" t="s">
        <v>252</v>
      </c>
      <c r="J123" s="14">
        <v>576</v>
      </c>
      <c r="K123" s="10">
        <v>45040</v>
      </c>
      <c r="L123" s="9">
        <v>133</v>
      </c>
    </row>
    <row r="124" spans="1:12" ht="65.25" customHeight="1">
      <c r="A124" s="8">
        <f t="shared" si="1"/>
        <v>116</v>
      </c>
      <c r="B124" s="8">
        <v>1141</v>
      </c>
      <c r="C124" s="8" t="s">
        <v>253</v>
      </c>
      <c r="D124" s="8">
        <v>29</v>
      </c>
      <c r="E124" s="8">
        <v>19764006</v>
      </c>
      <c r="F124" s="8" t="s">
        <v>35</v>
      </c>
      <c r="G124" s="8" t="s">
        <v>36</v>
      </c>
      <c r="H124" s="8" t="s">
        <v>37</v>
      </c>
      <c r="I124" s="8" t="s">
        <v>38</v>
      </c>
      <c r="J124" s="14">
        <v>1289</v>
      </c>
      <c r="K124" s="10">
        <v>45033</v>
      </c>
      <c r="L124" s="9">
        <v>136</v>
      </c>
    </row>
    <row r="125" spans="1:12" ht="117.75" customHeight="1">
      <c r="A125" s="8">
        <f t="shared" si="1"/>
        <v>117</v>
      </c>
      <c r="B125" s="8">
        <v>1141</v>
      </c>
      <c r="C125" s="8" t="s">
        <v>254</v>
      </c>
      <c r="D125" s="8">
        <v>29</v>
      </c>
      <c r="E125" s="8">
        <v>27271992</v>
      </c>
      <c r="F125" s="8" t="s">
        <v>45</v>
      </c>
      <c r="G125" s="8" t="s">
        <v>36</v>
      </c>
      <c r="H125" s="8" t="s">
        <v>37</v>
      </c>
      <c r="I125" s="8" t="s">
        <v>38</v>
      </c>
      <c r="J125" s="14">
        <v>2452</v>
      </c>
      <c r="K125" s="10">
        <v>45033</v>
      </c>
      <c r="L125" s="9">
        <v>136</v>
      </c>
    </row>
    <row r="126" spans="1:12" ht="111.75" customHeight="1">
      <c r="A126" s="8">
        <f t="shared" si="1"/>
        <v>118</v>
      </c>
      <c r="B126" s="8">
        <v>1141</v>
      </c>
      <c r="C126" s="8" t="s">
        <v>255</v>
      </c>
      <c r="D126" s="8">
        <v>29</v>
      </c>
      <c r="E126" s="8">
        <v>27552152</v>
      </c>
      <c r="F126" s="8" t="s">
        <v>35</v>
      </c>
      <c r="G126" s="8" t="s">
        <v>36</v>
      </c>
      <c r="H126" s="8" t="s">
        <v>37</v>
      </c>
      <c r="I126" s="8" t="s">
        <v>38</v>
      </c>
      <c r="J126" s="14">
        <v>240</v>
      </c>
      <c r="K126" s="10">
        <v>45033</v>
      </c>
      <c r="L126" s="9">
        <v>136</v>
      </c>
    </row>
    <row r="127" spans="1:12" ht="106.5" customHeight="1">
      <c r="A127" s="8">
        <f t="shared" si="1"/>
        <v>119</v>
      </c>
      <c r="B127" s="8">
        <v>1141</v>
      </c>
      <c r="C127" s="8" t="s">
        <v>256</v>
      </c>
      <c r="D127" s="8">
        <v>29</v>
      </c>
      <c r="E127" s="8">
        <v>35357452</v>
      </c>
      <c r="F127" s="8" t="s">
        <v>35</v>
      </c>
      <c r="G127" s="8" t="s">
        <v>36</v>
      </c>
      <c r="H127" s="8" t="s">
        <v>37</v>
      </c>
      <c r="I127" s="8" t="s">
        <v>40</v>
      </c>
      <c r="J127" s="14">
        <v>352</v>
      </c>
      <c r="K127" s="10">
        <v>45033</v>
      </c>
      <c r="L127" s="9">
        <v>136</v>
      </c>
    </row>
    <row r="128" spans="1:12" ht="106.5" customHeight="1">
      <c r="A128" s="8">
        <f t="shared" si="1"/>
        <v>120</v>
      </c>
      <c r="B128" s="8">
        <v>1141</v>
      </c>
      <c r="C128" s="8" t="s">
        <v>257</v>
      </c>
      <c r="D128" s="8">
        <v>29</v>
      </c>
      <c r="E128" s="8">
        <v>63566109</v>
      </c>
      <c r="F128" s="8" t="s">
        <v>35</v>
      </c>
      <c r="G128" s="8" t="s">
        <v>36</v>
      </c>
      <c r="H128" s="8" t="s">
        <v>37</v>
      </c>
      <c r="I128" s="8" t="s">
        <v>38</v>
      </c>
      <c r="J128" s="14">
        <v>300</v>
      </c>
      <c r="K128" s="10">
        <v>45033</v>
      </c>
      <c r="L128" s="9">
        <v>136</v>
      </c>
    </row>
    <row r="129" spans="1:12" ht="108.75" customHeight="1">
      <c r="A129" s="8">
        <f t="shared" si="1"/>
        <v>121</v>
      </c>
      <c r="B129" s="8">
        <v>1141</v>
      </c>
      <c r="C129" s="8" t="s">
        <v>258</v>
      </c>
      <c r="D129" s="8">
        <v>29</v>
      </c>
      <c r="E129" s="8">
        <v>86814079</v>
      </c>
      <c r="F129" s="8" t="s">
        <v>35</v>
      </c>
      <c r="G129" s="8" t="s">
        <v>36</v>
      </c>
      <c r="H129" s="8" t="s">
        <v>37</v>
      </c>
      <c r="I129" s="8" t="s">
        <v>38</v>
      </c>
      <c r="J129" s="14">
        <v>1450</v>
      </c>
      <c r="K129" s="10">
        <v>45033</v>
      </c>
      <c r="L129" s="9">
        <v>136</v>
      </c>
    </row>
    <row r="130" spans="1:12" ht="116.25" customHeight="1">
      <c r="A130" s="8">
        <f t="shared" si="1"/>
        <v>122</v>
      </c>
      <c r="B130" s="8">
        <v>1141</v>
      </c>
      <c r="C130" s="8" t="s">
        <v>259</v>
      </c>
      <c r="D130" s="8">
        <v>29</v>
      </c>
      <c r="E130" s="8">
        <v>92813615</v>
      </c>
      <c r="F130" s="8" t="s">
        <v>35</v>
      </c>
      <c r="G130" s="8" t="s">
        <v>36</v>
      </c>
      <c r="H130" s="8" t="s">
        <v>37</v>
      </c>
      <c r="I130" s="8" t="s">
        <v>38</v>
      </c>
      <c r="J130" s="14">
        <v>1984</v>
      </c>
      <c r="K130" s="10">
        <v>45033</v>
      </c>
      <c r="L130" s="9">
        <v>136</v>
      </c>
    </row>
    <row r="131" spans="1:12" ht="65.25" customHeight="1">
      <c r="A131" s="8">
        <f t="shared" si="1"/>
        <v>123</v>
      </c>
      <c r="B131" s="8">
        <v>1143</v>
      </c>
      <c r="C131" s="8" t="s">
        <v>260</v>
      </c>
      <c r="D131" s="8">
        <v>29</v>
      </c>
      <c r="E131" s="8">
        <v>9068965</v>
      </c>
      <c r="F131" s="10" t="s">
        <v>261</v>
      </c>
      <c r="G131" s="8" t="s">
        <v>198</v>
      </c>
      <c r="H131" s="8" t="s">
        <v>194</v>
      </c>
      <c r="I131" s="8" t="s">
        <v>199</v>
      </c>
      <c r="J131" s="14">
        <v>515.01</v>
      </c>
      <c r="K131" s="10">
        <v>45040</v>
      </c>
      <c r="L131" s="9">
        <v>136</v>
      </c>
    </row>
    <row r="132" spans="1:12" ht="117.75" customHeight="1">
      <c r="A132" s="8">
        <f t="shared" si="1"/>
        <v>124</v>
      </c>
      <c r="B132" s="8">
        <v>1143</v>
      </c>
      <c r="C132" s="8" t="s">
        <v>262</v>
      </c>
      <c r="D132" s="8">
        <v>29</v>
      </c>
      <c r="E132" s="8">
        <v>54268206</v>
      </c>
      <c r="F132" s="8" t="s">
        <v>35</v>
      </c>
      <c r="G132" s="8" t="s">
        <v>36</v>
      </c>
      <c r="H132" s="8" t="s">
        <v>37</v>
      </c>
      <c r="I132" s="8" t="s">
        <v>40</v>
      </c>
      <c r="J132" s="14">
        <v>1869</v>
      </c>
      <c r="K132" s="10">
        <v>45035</v>
      </c>
      <c r="L132" s="9">
        <v>136</v>
      </c>
    </row>
    <row r="133" spans="1:12" ht="107.25" customHeight="1">
      <c r="A133" s="8">
        <f t="shared" si="1"/>
        <v>125</v>
      </c>
      <c r="B133" s="8">
        <v>1143</v>
      </c>
      <c r="C133" s="8" t="s">
        <v>263</v>
      </c>
      <c r="D133" s="8">
        <v>29</v>
      </c>
      <c r="E133" s="8">
        <v>54429390</v>
      </c>
      <c r="F133" s="8" t="s">
        <v>35</v>
      </c>
      <c r="G133" s="8" t="s">
        <v>36</v>
      </c>
      <c r="H133" s="8" t="s">
        <v>37</v>
      </c>
      <c r="I133" s="8" t="s">
        <v>38</v>
      </c>
      <c r="J133" s="14">
        <v>2408</v>
      </c>
      <c r="K133" s="10">
        <v>45035</v>
      </c>
      <c r="L133" s="9">
        <v>136</v>
      </c>
    </row>
    <row r="134" spans="1:12" ht="106.5" customHeight="1">
      <c r="A134" s="8">
        <f t="shared" si="1"/>
        <v>126</v>
      </c>
      <c r="B134" s="8">
        <v>1143</v>
      </c>
      <c r="C134" s="8" t="s">
        <v>264</v>
      </c>
      <c r="D134" s="8">
        <v>29</v>
      </c>
      <c r="E134" s="8">
        <v>63439719</v>
      </c>
      <c r="F134" s="8" t="s">
        <v>35</v>
      </c>
      <c r="G134" s="8" t="s">
        <v>36</v>
      </c>
      <c r="H134" s="8" t="s">
        <v>37</v>
      </c>
      <c r="I134" s="8" t="s">
        <v>38</v>
      </c>
      <c r="J134" s="14">
        <v>1338.5</v>
      </c>
      <c r="K134" s="10">
        <v>45035</v>
      </c>
      <c r="L134" s="9">
        <v>136</v>
      </c>
    </row>
    <row r="135" spans="1:12" ht="103.5" customHeight="1">
      <c r="A135" s="8">
        <f t="shared" si="1"/>
        <v>127</v>
      </c>
      <c r="B135" s="8">
        <v>1143</v>
      </c>
      <c r="C135" s="8" t="s">
        <v>265</v>
      </c>
      <c r="D135" s="8">
        <v>29</v>
      </c>
      <c r="E135" s="8">
        <v>82476616</v>
      </c>
      <c r="F135" s="8" t="s">
        <v>35</v>
      </c>
      <c r="G135" s="8" t="s">
        <v>36</v>
      </c>
      <c r="H135" s="8" t="s">
        <v>37</v>
      </c>
      <c r="I135" s="8" t="s">
        <v>38</v>
      </c>
      <c r="J135" s="14">
        <v>360</v>
      </c>
      <c r="K135" s="10">
        <v>45035</v>
      </c>
      <c r="L135" s="9">
        <v>136</v>
      </c>
    </row>
    <row r="136" spans="1:12" ht="111.75" customHeight="1">
      <c r="A136" s="8">
        <f t="shared" si="1"/>
        <v>128</v>
      </c>
      <c r="B136" s="8">
        <v>1143</v>
      </c>
      <c r="C136" s="8" t="s">
        <v>266</v>
      </c>
      <c r="D136" s="8">
        <v>29</v>
      </c>
      <c r="E136" s="8">
        <v>99909189</v>
      </c>
      <c r="F136" s="8" t="s">
        <v>35</v>
      </c>
      <c r="G136" s="8" t="s">
        <v>36</v>
      </c>
      <c r="H136" s="8" t="s">
        <v>37</v>
      </c>
      <c r="I136" s="8" t="s">
        <v>38</v>
      </c>
      <c r="J136" s="14">
        <v>1385</v>
      </c>
      <c r="K136" s="10">
        <v>45035</v>
      </c>
      <c r="L136" s="9">
        <v>136</v>
      </c>
    </row>
    <row r="137" spans="1:12" ht="65.25" customHeight="1">
      <c r="A137" s="8">
        <f t="shared" si="1"/>
        <v>129</v>
      </c>
      <c r="B137" s="8">
        <v>1143</v>
      </c>
      <c r="C137" s="8" t="s">
        <v>188</v>
      </c>
      <c r="D137" s="8">
        <v>29</v>
      </c>
      <c r="E137" s="8">
        <v>91866359</v>
      </c>
      <c r="F137" s="10">
        <v>45016</v>
      </c>
      <c r="G137" s="8" t="s">
        <v>93</v>
      </c>
      <c r="H137" s="8" t="s">
        <v>136</v>
      </c>
      <c r="I137" s="8" t="s">
        <v>267</v>
      </c>
      <c r="J137" s="14">
        <v>84.5</v>
      </c>
      <c r="K137" s="10">
        <v>45037</v>
      </c>
      <c r="L137" s="9">
        <v>136</v>
      </c>
    </row>
    <row r="138" spans="1:12" ht="65.25" customHeight="1">
      <c r="A138" s="8">
        <f t="shared" si="1"/>
        <v>130</v>
      </c>
      <c r="B138" s="8">
        <v>1176</v>
      </c>
      <c r="C138" s="8" t="s">
        <v>268</v>
      </c>
      <c r="D138" s="8">
        <v>29</v>
      </c>
      <c r="E138" s="8">
        <v>41388240</v>
      </c>
      <c r="F138" s="10" t="s">
        <v>72</v>
      </c>
      <c r="G138" s="8" t="s">
        <v>110</v>
      </c>
      <c r="H138" s="8" t="s">
        <v>73</v>
      </c>
      <c r="I138" s="8" t="s">
        <v>235</v>
      </c>
      <c r="J138" s="14">
        <v>1195</v>
      </c>
      <c r="K138" s="10">
        <v>45014</v>
      </c>
      <c r="L138" s="9">
        <v>136</v>
      </c>
    </row>
    <row r="139" spans="1:12" ht="65.25" customHeight="1">
      <c r="A139" s="8">
        <f t="shared" si="1"/>
        <v>131</v>
      </c>
      <c r="B139" s="8">
        <v>1178</v>
      </c>
      <c r="C139" s="8" t="s">
        <v>269</v>
      </c>
      <c r="D139" s="8">
        <v>29</v>
      </c>
      <c r="E139" s="8">
        <v>96791942</v>
      </c>
      <c r="F139" s="10" t="s">
        <v>261</v>
      </c>
      <c r="G139" s="8" t="s">
        <v>270</v>
      </c>
      <c r="H139" s="8" t="s">
        <v>271</v>
      </c>
      <c r="I139" s="8" t="s">
        <v>272</v>
      </c>
      <c r="J139" s="14">
        <v>544.01</v>
      </c>
      <c r="K139" s="10">
        <v>45026</v>
      </c>
      <c r="L139" s="9">
        <v>136</v>
      </c>
    </row>
    <row r="140" spans="1:12" ht="65.25" customHeight="1">
      <c r="A140" s="8">
        <v>132</v>
      </c>
      <c r="B140" s="8">
        <v>1179</v>
      </c>
      <c r="C140" s="8" t="s">
        <v>273</v>
      </c>
      <c r="D140" s="8">
        <v>11</v>
      </c>
      <c r="E140" s="8">
        <v>11384864</v>
      </c>
      <c r="F140" s="10">
        <v>44995</v>
      </c>
      <c r="G140" s="8" t="s">
        <v>274</v>
      </c>
      <c r="H140" s="8" t="s">
        <v>79</v>
      </c>
      <c r="I140" s="8" t="s">
        <v>275</v>
      </c>
      <c r="J140" s="14">
        <v>90.5</v>
      </c>
      <c r="K140" s="10">
        <v>45000</v>
      </c>
      <c r="L140" s="9">
        <v>133</v>
      </c>
    </row>
    <row r="141" spans="1:12" ht="65.25" customHeight="1">
      <c r="A141" s="8">
        <v>133</v>
      </c>
      <c r="B141" s="8">
        <v>1210</v>
      </c>
      <c r="C141" s="8" t="s">
        <v>276</v>
      </c>
      <c r="D141" s="8">
        <v>11</v>
      </c>
      <c r="E141" s="8">
        <v>15978834</v>
      </c>
      <c r="F141" s="10" t="s">
        <v>261</v>
      </c>
      <c r="G141" s="8" t="s">
        <v>277</v>
      </c>
      <c r="H141" s="8" t="s">
        <v>278</v>
      </c>
      <c r="I141" s="8" t="s">
        <v>279</v>
      </c>
      <c r="J141" s="14">
        <v>630</v>
      </c>
      <c r="K141" s="10">
        <v>45028</v>
      </c>
      <c r="L141" s="9">
        <v>133</v>
      </c>
    </row>
    <row r="142" spans="1:12" ht="65.25" customHeight="1">
      <c r="A142" s="8">
        <f t="shared" si="1"/>
        <v>134</v>
      </c>
      <c r="B142" s="8">
        <v>1210</v>
      </c>
      <c r="C142" s="8" t="s">
        <v>280</v>
      </c>
      <c r="D142" s="8">
        <v>11</v>
      </c>
      <c r="E142" s="8">
        <v>39285030</v>
      </c>
      <c r="F142" s="10" t="s">
        <v>281</v>
      </c>
      <c r="G142" s="8" t="s">
        <v>277</v>
      </c>
      <c r="H142" s="8" t="s">
        <v>282</v>
      </c>
      <c r="I142" s="8" t="s">
        <v>283</v>
      </c>
      <c r="J142" s="14">
        <v>977.5</v>
      </c>
      <c r="K142" s="10">
        <v>44998</v>
      </c>
      <c r="L142" s="9">
        <v>133</v>
      </c>
    </row>
    <row r="143" spans="1:12" ht="96.75" customHeight="1">
      <c r="A143" s="8">
        <f t="shared" si="1"/>
        <v>135</v>
      </c>
      <c r="B143" s="8">
        <v>1210</v>
      </c>
      <c r="C143" s="8" t="s">
        <v>280</v>
      </c>
      <c r="D143" s="8">
        <v>11</v>
      </c>
      <c r="E143" s="8">
        <v>39285030</v>
      </c>
      <c r="F143" s="10" t="s">
        <v>100</v>
      </c>
      <c r="G143" s="8" t="s">
        <v>277</v>
      </c>
      <c r="H143" s="8" t="s">
        <v>284</v>
      </c>
      <c r="I143" s="8" t="s">
        <v>285</v>
      </c>
      <c r="J143" s="14">
        <v>1050</v>
      </c>
      <c r="K143" s="10">
        <v>45034</v>
      </c>
      <c r="L143" s="9">
        <v>133</v>
      </c>
    </row>
    <row r="144" spans="1:12" ht="65.25" customHeight="1">
      <c r="A144" s="8">
        <f t="shared" si="1"/>
        <v>136</v>
      </c>
      <c r="B144" s="8">
        <v>1210</v>
      </c>
      <c r="C144" s="8" t="s">
        <v>280</v>
      </c>
      <c r="D144" s="8">
        <v>11</v>
      </c>
      <c r="E144" s="8">
        <v>39285030</v>
      </c>
      <c r="F144" s="10" t="s">
        <v>286</v>
      </c>
      <c r="G144" s="8" t="s">
        <v>277</v>
      </c>
      <c r="H144" s="8" t="s">
        <v>287</v>
      </c>
      <c r="I144" s="8" t="s">
        <v>288</v>
      </c>
      <c r="J144" s="14">
        <v>1115</v>
      </c>
      <c r="K144" s="10">
        <v>45005</v>
      </c>
      <c r="L144" s="9">
        <v>133</v>
      </c>
    </row>
    <row r="145" spans="1:12" ht="65.25" customHeight="1">
      <c r="A145" s="8">
        <f t="shared" si="1"/>
        <v>137</v>
      </c>
      <c r="B145" s="8">
        <v>1210</v>
      </c>
      <c r="C145" s="8" t="s">
        <v>289</v>
      </c>
      <c r="D145" s="8">
        <v>11</v>
      </c>
      <c r="E145" s="8">
        <v>65855604</v>
      </c>
      <c r="F145" s="10" t="s">
        <v>290</v>
      </c>
      <c r="G145" s="8" t="s">
        <v>277</v>
      </c>
      <c r="H145" s="8" t="s">
        <v>136</v>
      </c>
      <c r="I145" s="8" t="s">
        <v>291</v>
      </c>
      <c r="J145" s="14">
        <v>195</v>
      </c>
      <c r="K145" s="10">
        <v>45006</v>
      </c>
      <c r="L145" s="9">
        <v>133</v>
      </c>
    </row>
    <row r="146" spans="1:12" ht="65.25" customHeight="1">
      <c r="A146" s="8">
        <f t="shared" si="1"/>
        <v>138</v>
      </c>
      <c r="B146" s="8">
        <v>1219</v>
      </c>
      <c r="C146" s="8" t="s">
        <v>292</v>
      </c>
      <c r="D146" s="8">
        <v>29</v>
      </c>
      <c r="E146" s="8">
        <v>24419095</v>
      </c>
      <c r="F146" s="10" t="s">
        <v>293</v>
      </c>
      <c r="G146" s="8" t="s">
        <v>294</v>
      </c>
      <c r="H146" s="8" t="s">
        <v>295</v>
      </c>
      <c r="I146" s="8" t="s">
        <v>296</v>
      </c>
      <c r="J146" s="14">
        <v>611</v>
      </c>
      <c r="K146" s="10">
        <v>45030</v>
      </c>
      <c r="L146" s="9">
        <v>136</v>
      </c>
    </row>
    <row r="147" spans="1:12" ht="100.5" customHeight="1">
      <c r="A147" s="8">
        <f t="shared" si="1"/>
        <v>139</v>
      </c>
      <c r="B147" s="8">
        <v>1219</v>
      </c>
      <c r="C147" s="8" t="s">
        <v>297</v>
      </c>
      <c r="D147" s="8">
        <v>29</v>
      </c>
      <c r="E147" s="8">
        <v>35409436</v>
      </c>
      <c r="F147" s="10" t="s">
        <v>35</v>
      </c>
      <c r="G147" s="8" t="s">
        <v>36</v>
      </c>
      <c r="H147" s="8" t="s">
        <v>37</v>
      </c>
      <c r="I147" s="8" t="s">
        <v>48</v>
      </c>
      <c r="J147" s="14">
        <v>2390</v>
      </c>
      <c r="K147" s="10">
        <v>45041</v>
      </c>
      <c r="L147" s="9">
        <v>136</v>
      </c>
    </row>
    <row r="148" spans="1:12" ht="123" customHeight="1">
      <c r="A148" s="8">
        <f t="shared" si="1"/>
        <v>140</v>
      </c>
      <c r="B148" s="8">
        <v>1219</v>
      </c>
      <c r="C148" s="8" t="s">
        <v>144</v>
      </c>
      <c r="D148" s="8">
        <v>29</v>
      </c>
      <c r="E148" s="8">
        <v>39011232</v>
      </c>
      <c r="F148" s="10" t="s">
        <v>298</v>
      </c>
      <c r="G148" s="8" t="s">
        <v>36</v>
      </c>
      <c r="H148" s="8" t="s">
        <v>299</v>
      </c>
      <c r="I148" s="8" t="s">
        <v>40</v>
      </c>
      <c r="J148" s="14">
        <v>1157</v>
      </c>
      <c r="K148" s="10">
        <v>45044</v>
      </c>
      <c r="L148" s="9">
        <v>136</v>
      </c>
    </row>
    <row r="149" spans="1:12" ht="63">
      <c r="A149" s="8">
        <f t="shared" si="1"/>
        <v>141</v>
      </c>
      <c r="B149" s="8">
        <v>1219</v>
      </c>
      <c r="C149" s="8" t="s">
        <v>300</v>
      </c>
      <c r="D149" s="8">
        <v>29</v>
      </c>
      <c r="E149" s="8">
        <v>49818004</v>
      </c>
      <c r="F149" s="10" t="s">
        <v>227</v>
      </c>
      <c r="G149" s="8" t="s">
        <v>36</v>
      </c>
      <c r="H149" s="8" t="s">
        <v>228</v>
      </c>
      <c r="I149" s="8" t="s">
        <v>301</v>
      </c>
      <c r="J149" s="14">
        <v>559</v>
      </c>
      <c r="K149" s="10">
        <v>45043</v>
      </c>
      <c r="L149" s="9">
        <v>136</v>
      </c>
    </row>
    <row r="150" spans="1:12" ht="94.5">
      <c r="A150" s="8">
        <f t="shared" si="1"/>
        <v>142</v>
      </c>
      <c r="B150" s="8">
        <v>1219</v>
      </c>
      <c r="C150" s="8" t="s">
        <v>302</v>
      </c>
      <c r="D150" s="8">
        <v>29</v>
      </c>
      <c r="E150" s="8">
        <v>68119763</v>
      </c>
      <c r="F150" s="10" t="s">
        <v>35</v>
      </c>
      <c r="G150" s="8" t="s">
        <v>36</v>
      </c>
      <c r="H150" s="8" t="s">
        <v>37</v>
      </c>
      <c r="I150" s="8" t="s">
        <v>38</v>
      </c>
      <c r="J150" s="14">
        <v>1732</v>
      </c>
      <c r="K150" s="10">
        <v>45035</v>
      </c>
      <c r="L150" s="9">
        <v>136</v>
      </c>
    </row>
    <row r="151" spans="1:12" ht="94.5">
      <c r="A151" s="8">
        <f t="shared" si="1"/>
        <v>143</v>
      </c>
      <c r="B151" s="8">
        <v>1219</v>
      </c>
      <c r="C151" s="8" t="s">
        <v>303</v>
      </c>
      <c r="D151" s="8">
        <v>29</v>
      </c>
      <c r="E151" s="8">
        <v>8445699</v>
      </c>
      <c r="F151" s="10" t="s">
        <v>45</v>
      </c>
      <c r="G151" s="8" t="s">
        <v>36</v>
      </c>
      <c r="H151" s="8" t="s">
        <v>37</v>
      </c>
      <c r="I151" s="8" t="s">
        <v>38</v>
      </c>
      <c r="J151" s="14">
        <v>1284</v>
      </c>
      <c r="K151" s="10">
        <v>45041</v>
      </c>
      <c r="L151" s="9">
        <v>136</v>
      </c>
    </row>
    <row r="152" spans="1:12" ht="78.75">
      <c r="A152" s="8">
        <f t="shared" si="1"/>
        <v>144</v>
      </c>
      <c r="B152" s="8">
        <v>1219</v>
      </c>
      <c r="C152" s="8" t="s">
        <v>304</v>
      </c>
      <c r="D152" s="8">
        <v>29</v>
      </c>
      <c r="E152" s="8">
        <v>93560184</v>
      </c>
      <c r="F152" s="10" t="s">
        <v>305</v>
      </c>
      <c r="G152" s="8" t="s">
        <v>36</v>
      </c>
      <c r="H152" s="8" t="s">
        <v>306</v>
      </c>
      <c r="I152" s="8" t="s">
        <v>307</v>
      </c>
      <c r="J152" s="14">
        <v>682</v>
      </c>
      <c r="K152" s="10">
        <v>45041</v>
      </c>
      <c r="L152" s="9">
        <v>136</v>
      </c>
    </row>
    <row r="153" spans="1:12" ht="31.5">
      <c r="A153" s="8">
        <f t="shared" si="1"/>
        <v>145</v>
      </c>
      <c r="B153" s="8">
        <v>1220</v>
      </c>
      <c r="C153" s="8" t="s">
        <v>308</v>
      </c>
      <c r="D153" s="8">
        <v>29</v>
      </c>
      <c r="E153" s="8">
        <v>85855197</v>
      </c>
      <c r="F153" s="10">
        <v>45001</v>
      </c>
      <c r="G153" s="8" t="s">
        <v>93</v>
      </c>
      <c r="H153" s="8" t="s">
        <v>309</v>
      </c>
      <c r="I153" s="8" t="s">
        <v>310</v>
      </c>
      <c r="J153" s="14">
        <v>210</v>
      </c>
      <c r="K153" s="10">
        <v>45000</v>
      </c>
      <c r="L153" s="9">
        <v>136</v>
      </c>
    </row>
    <row r="154" spans="1:12" ht="63">
      <c r="A154" s="8">
        <f t="shared" si="1"/>
        <v>146</v>
      </c>
      <c r="B154" s="8">
        <v>1220</v>
      </c>
      <c r="C154" s="8" t="s">
        <v>311</v>
      </c>
      <c r="D154" s="8">
        <v>29</v>
      </c>
      <c r="E154" s="8">
        <v>38471507</v>
      </c>
      <c r="F154" s="8" t="s">
        <v>312</v>
      </c>
      <c r="G154" s="8" t="s">
        <v>93</v>
      </c>
      <c r="H154" s="8" t="s">
        <v>313</v>
      </c>
      <c r="I154" s="8" t="s">
        <v>206</v>
      </c>
      <c r="J154" s="14">
        <v>1328</v>
      </c>
      <c r="K154" s="10">
        <v>45002</v>
      </c>
      <c r="L154" s="9">
        <v>136</v>
      </c>
    </row>
    <row r="155" spans="1:12" ht="78.75">
      <c r="A155" s="8">
        <f t="shared" si="1"/>
        <v>147</v>
      </c>
      <c r="B155" s="8">
        <v>1220</v>
      </c>
      <c r="C155" s="8" t="s">
        <v>314</v>
      </c>
      <c r="D155" s="8">
        <v>11</v>
      </c>
      <c r="E155" s="8">
        <v>106386026</v>
      </c>
      <c r="F155" s="10" t="s">
        <v>122</v>
      </c>
      <c r="G155" s="8" t="s">
        <v>123</v>
      </c>
      <c r="H155" s="8" t="s">
        <v>124</v>
      </c>
      <c r="I155" s="8" t="s">
        <v>315</v>
      </c>
      <c r="J155" s="14">
        <v>1050</v>
      </c>
      <c r="K155" s="10">
        <v>45012</v>
      </c>
      <c r="L155" s="9">
        <v>133</v>
      </c>
    </row>
    <row r="156" spans="1:12" ht="47.25">
      <c r="A156" s="8">
        <f t="shared" si="1"/>
        <v>148</v>
      </c>
      <c r="B156" s="8">
        <v>1220</v>
      </c>
      <c r="C156" s="8" t="s">
        <v>316</v>
      </c>
      <c r="D156" s="8">
        <v>29</v>
      </c>
      <c r="E156" s="8">
        <v>89282361</v>
      </c>
      <c r="F156" s="10">
        <v>45026</v>
      </c>
      <c r="G156" s="8" t="s">
        <v>317</v>
      </c>
      <c r="H156" s="8" t="s">
        <v>318</v>
      </c>
      <c r="I156" s="8" t="s">
        <v>190</v>
      </c>
      <c r="J156" s="14">
        <v>75</v>
      </c>
      <c r="K156" s="10">
        <v>45020</v>
      </c>
      <c r="L156" s="9">
        <v>136</v>
      </c>
    </row>
    <row r="157" spans="1:12" ht="78.75">
      <c r="A157" s="8">
        <f t="shared" si="1"/>
        <v>149</v>
      </c>
      <c r="B157" s="8">
        <v>1220</v>
      </c>
      <c r="C157" s="8" t="s">
        <v>311</v>
      </c>
      <c r="D157" s="8">
        <v>29</v>
      </c>
      <c r="E157" s="8">
        <v>38471507</v>
      </c>
      <c r="F157" s="8" t="s">
        <v>202</v>
      </c>
      <c r="G157" s="8" t="s">
        <v>93</v>
      </c>
      <c r="H157" s="8" t="s">
        <v>319</v>
      </c>
      <c r="I157" s="8" t="s">
        <v>204</v>
      </c>
      <c r="J157" s="14">
        <v>1229</v>
      </c>
      <c r="K157" s="10">
        <v>45027</v>
      </c>
      <c r="L157" s="9">
        <v>136</v>
      </c>
    </row>
    <row r="158" spans="1:12" ht="31.5">
      <c r="A158" s="8">
        <f t="shared" si="1"/>
        <v>150</v>
      </c>
      <c r="B158" s="8">
        <v>1220</v>
      </c>
      <c r="C158" s="8" t="s">
        <v>320</v>
      </c>
      <c r="D158" s="8">
        <v>29</v>
      </c>
      <c r="E158" s="8">
        <v>52102726</v>
      </c>
      <c r="F158" s="10" t="s">
        <v>261</v>
      </c>
      <c r="G158" s="8" t="s">
        <v>29</v>
      </c>
      <c r="H158" s="8" t="s">
        <v>194</v>
      </c>
      <c r="I158" s="8" t="s">
        <v>321</v>
      </c>
      <c r="J158" s="14">
        <v>565</v>
      </c>
      <c r="K158" s="10">
        <v>45026</v>
      </c>
      <c r="L158" s="9">
        <v>136</v>
      </c>
    </row>
    <row r="159" spans="1:12" ht="78.75">
      <c r="A159" s="8">
        <f t="shared" si="1"/>
        <v>151</v>
      </c>
      <c r="B159" s="8">
        <v>1220</v>
      </c>
      <c r="C159" s="8" t="s">
        <v>201</v>
      </c>
      <c r="D159" s="8">
        <v>29</v>
      </c>
      <c r="E159" s="8">
        <v>17260922</v>
      </c>
      <c r="F159" s="8" t="s">
        <v>322</v>
      </c>
      <c r="G159" s="8" t="s">
        <v>93</v>
      </c>
      <c r="H159" s="8" t="s">
        <v>323</v>
      </c>
      <c r="I159" s="8" t="s">
        <v>204</v>
      </c>
      <c r="J159" s="14">
        <v>982</v>
      </c>
      <c r="K159" s="10">
        <v>45034</v>
      </c>
      <c r="L159" s="9">
        <v>136</v>
      </c>
    </row>
    <row r="160" spans="1:12" ht="78.75">
      <c r="A160" s="8">
        <f t="shared" si="1"/>
        <v>152</v>
      </c>
      <c r="B160" s="8">
        <v>1220</v>
      </c>
      <c r="C160" s="8" t="s">
        <v>324</v>
      </c>
      <c r="D160" s="8">
        <v>29</v>
      </c>
      <c r="E160" s="8">
        <v>38937042</v>
      </c>
      <c r="F160" s="10" t="s">
        <v>322</v>
      </c>
      <c r="G160" s="8" t="s">
        <v>93</v>
      </c>
      <c r="H160" s="8" t="s">
        <v>323</v>
      </c>
      <c r="I160" s="8" t="s">
        <v>204</v>
      </c>
      <c r="J160" s="14">
        <v>982</v>
      </c>
      <c r="K160" s="10">
        <v>1804</v>
      </c>
      <c r="L160" s="9">
        <v>136</v>
      </c>
    </row>
    <row r="161" spans="1:12" ht="31.5">
      <c r="A161" s="8">
        <f t="shared" si="1"/>
        <v>153</v>
      </c>
      <c r="B161" s="8">
        <v>1220</v>
      </c>
      <c r="C161" s="8" t="s">
        <v>105</v>
      </c>
      <c r="D161" s="8">
        <v>29</v>
      </c>
      <c r="E161" s="8">
        <v>73188581</v>
      </c>
      <c r="F161" s="10" t="s">
        <v>325</v>
      </c>
      <c r="G161" s="8" t="s">
        <v>106</v>
      </c>
      <c r="H161" s="8" t="s">
        <v>326</v>
      </c>
      <c r="I161" s="8" t="s">
        <v>327</v>
      </c>
      <c r="J161" s="14">
        <v>3696.9</v>
      </c>
      <c r="K161" s="10">
        <v>45020</v>
      </c>
      <c r="L161" s="9">
        <v>136</v>
      </c>
    </row>
    <row r="162" spans="1:12" ht="31.5">
      <c r="A162" s="8">
        <f t="shared" si="1"/>
        <v>154</v>
      </c>
      <c r="B162" s="8">
        <v>1220</v>
      </c>
      <c r="C162" s="8" t="s">
        <v>200</v>
      </c>
      <c r="D162" s="8">
        <v>29</v>
      </c>
      <c r="E162" s="8">
        <v>22752420</v>
      </c>
      <c r="F162" s="8" t="s">
        <v>325</v>
      </c>
      <c r="G162" s="8" t="s">
        <v>106</v>
      </c>
      <c r="H162" s="8" t="s">
        <v>326</v>
      </c>
      <c r="I162" s="8" t="s">
        <v>327</v>
      </c>
      <c r="J162" s="14">
        <v>3635.4</v>
      </c>
      <c r="K162" s="10">
        <v>45020</v>
      </c>
      <c r="L162" s="9">
        <v>136</v>
      </c>
    </row>
    <row r="163" spans="1:12" ht="47.25">
      <c r="A163" s="8">
        <f t="shared" si="1"/>
        <v>155</v>
      </c>
      <c r="B163" s="8">
        <v>1220</v>
      </c>
      <c r="C163" s="8" t="s">
        <v>197</v>
      </c>
      <c r="D163" s="8">
        <v>29</v>
      </c>
      <c r="E163" s="8">
        <v>40841650</v>
      </c>
      <c r="F163" s="10" t="s">
        <v>234</v>
      </c>
      <c r="G163" s="8" t="s">
        <v>198</v>
      </c>
      <c r="H163" s="8" t="s">
        <v>328</v>
      </c>
      <c r="I163" s="8" t="s">
        <v>199</v>
      </c>
      <c r="J163" s="14">
        <v>799</v>
      </c>
      <c r="K163" s="10">
        <v>45027</v>
      </c>
      <c r="L163" s="9">
        <v>136</v>
      </c>
    </row>
    <row r="164" spans="1:12" ht="15.75">
      <c r="B164" s="16"/>
      <c r="I164" s="18"/>
      <c r="J164" s="19">
        <f>SUM(J9:J163)</f>
        <v>201081.69099999999</v>
      </c>
    </row>
    <row r="165" spans="1:12" ht="15.75">
      <c r="B165" s="16"/>
      <c r="I165" s="18"/>
      <c r="J165" s="19"/>
    </row>
    <row r="166" spans="1:12" ht="15">
      <c r="B166" s="20" t="s">
        <v>329</v>
      </c>
      <c r="J166" s="21"/>
    </row>
    <row r="167" spans="1:12" ht="15">
      <c r="J167" s="21"/>
      <c r="K167" t="s">
        <v>5</v>
      </c>
    </row>
    <row r="168" spans="1:12">
      <c r="J168" s="12"/>
    </row>
    <row r="177" ht="94.5" customHeight="1"/>
  </sheetData>
  <mergeCells count="5">
    <mergeCell ref="A1:L1"/>
    <mergeCell ref="A2:L2"/>
    <mergeCell ref="A3:L3"/>
    <mergeCell ref="A4:K4"/>
    <mergeCell ref="A6:L6"/>
  </mergeCells>
  <phoneticPr fontId="12" type="noConversion"/>
  <printOptions horizontalCentered="1"/>
  <pageMargins left="0.70866141732283472" right="0.51181102362204722" top="0.74803149606299213" bottom="0.74803149606299213" header="0.31496062992125984" footer="0.31496062992125984"/>
  <pageSetup scale="48" fitToHeight="2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AD9D0-44FB-425F-B273-404DA548A96A}">
  <dimension ref="A1:M14"/>
  <sheetViews>
    <sheetView showGridLines="0" zoomScale="70" zoomScaleNormal="70" workbookViewId="0">
      <selection activeCell="A5" sqref="A5"/>
    </sheetView>
  </sheetViews>
  <sheetFormatPr defaultRowHeight="12.75"/>
  <cols>
    <col min="1" max="1" width="7.42578125" customWidth="1"/>
    <col min="2" max="2" width="11.140625" customWidth="1"/>
    <col min="3" max="3" width="39.28515625" customWidth="1"/>
    <col min="4" max="4" width="14.140625" customWidth="1"/>
    <col min="5" max="5" width="13" customWidth="1"/>
    <col min="6" max="6" width="19.140625" customWidth="1"/>
    <col min="7" max="7" width="36.140625" customWidth="1"/>
    <col min="8" max="8" width="21.42578125" customWidth="1"/>
    <col min="9" max="9" width="31.5703125" customWidth="1"/>
    <col min="10" max="10" width="10.85546875" bestFit="1" customWidth="1"/>
    <col min="11" max="11" width="14.28515625" customWidth="1"/>
    <col min="12" max="12" width="11.85546875" customWidth="1"/>
    <col min="13" max="13" width="12.42578125" customWidth="1"/>
    <col min="14" max="256" width="11.42578125" customWidth="1"/>
  </cols>
  <sheetData>
    <row r="1" spans="1:13" ht="27">
      <c r="A1" s="22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3.25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3.25">
      <c r="A4" s="25" t="s">
        <v>331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6"/>
    </row>
    <row r="5" spans="1:13" ht="2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"/>
    </row>
    <row r="6" spans="1:13" ht="23.25">
      <c r="A6" s="23" t="s">
        <v>332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>
      <c r="M7" s="1"/>
    </row>
    <row r="8" spans="1:13" ht="41.25" customHeight="1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333</v>
      </c>
      <c r="H8" s="3" t="s">
        <v>13</v>
      </c>
      <c r="I8" s="3" t="s">
        <v>14</v>
      </c>
      <c r="J8" s="3" t="s">
        <v>334</v>
      </c>
      <c r="K8" s="3" t="s">
        <v>335</v>
      </c>
      <c r="L8" s="3" t="s">
        <v>16</v>
      </c>
      <c r="M8" s="2" t="s">
        <v>336</v>
      </c>
    </row>
    <row r="9" spans="1:13" ht="96" customHeight="1">
      <c r="A9" s="8">
        <v>1</v>
      </c>
      <c r="B9" s="8">
        <v>901</v>
      </c>
      <c r="C9" s="8" t="s">
        <v>18</v>
      </c>
      <c r="D9" s="8">
        <v>11</v>
      </c>
      <c r="E9" s="8">
        <v>54460212</v>
      </c>
      <c r="F9" s="8" t="s">
        <v>19</v>
      </c>
      <c r="G9" s="8" t="s">
        <v>20</v>
      </c>
      <c r="H9" s="8" t="s">
        <v>21</v>
      </c>
      <c r="I9" s="8" t="s">
        <v>22</v>
      </c>
      <c r="J9" s="8"/>
      <c r="K9" s="14">
        <v>16217.46</v>
      </c>
      <c r="L9" s="10">
        <v>45002</v>
      </c>
      <c r="M9" s="9">
        <v>131</v>
      </c>
    </row>
    <row r="10" spans="1:13" ht="215.25" customHeight="1">
      <c r="A10" s="8">
        <v>2</v>
      </c>
      <c r="B10" s="8">
        <v>1044</v>
      </c>
      <c r="C10" s="8" t="s">
        <v>215</v>
      </c>
      <c r="D10" s="8">
        <v>29</v>
      </c>
      <c r="E10" s="8">
        <v>83592733</v>
      </c>
      <c r="F10" s="8" t="s">
        <v>216</v>
      </c>
      <c r="G10" s="8" t="s">
        <v>89</v>
      </c>
      <c r="H10" s="8" t="s">
        <v>217</v>
      </c>
      <c r="I10" s="8" t="s">
        <v>218</v>
      </c>
      <c r="J10" s="8"/>
      <c r="K10" s="14">
        <v>17165.631000000001</v>
      </c>
      <c r="L10" s="10">
        <v>45009</v>
      </c>
      <c r="M10" s="9">
        <v>136</v>
      </c>
    </row>
    <row r="13" spans="1:13" ht="15">
      <c r="B13" s="5"/>
      <c r="C13" s="17"/>
      <c r="D13" s="17"/>
      <c r="E13" s="17"/>
    </row>
    <row r="14" spans="1:13">
      <c r="B14" s="17" t="s">
        <v>337</v>
      </c>
      <c r="C14" s="17"/>
      <c r="D14" s="17"/>
      <c r="E14" s="17"/>
    </row>
  </sheetData>
  <mergeCells count="5">
    <mergeCell ref="A1:M1"/>
    <mergeCell ref="A2:M2"/>
    <mergeCell ref="A3:M3"/>
    <mergeCell ref="A4:L4"/>
    <mergeCell ref="A6:M6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 Josefina Yaguas Morales</dc:creator>
  <cp:keywords/>
  <dc:description/>
  <cp:lastModifiedBy>X</cp:lastModifiedBy>
  <cp:revision/>
  <dcterms:created xsi:type="dcterms:W3CDTF">2017-03-13T21:54:03Z</dcterms:created>
  <dcterms:modified xsi:type="dcterms:W3CDTF">2026-10-28T17:03:11Z</dcterms:modified>
  <cp:category/>
  <cp:contentStatus/>
</cp:coreProperties>
</file>