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BN3PEPF0000C584\EXCELCNV\f62e9cfc-8e5d-4379-92f0-0fb528bd0777\"/>
    </mc:Choice>
  </mc:AlternateContent>
  <xr:revisionPtr revIDLastSave="0" documentId="8_{5626F9A3-19F3-4AFD-9916-B8971BD4926F}" xr6:coauthVersionLast="47" xr6:coauthVersionMax="47" xr10:uidLastSave="{00000000-0000-0000-0000-000000000000}"/>
  <bookViews>
    <workbookView xWindow="-60" yWindow="-60" windowWidth="15480" windowHeight="11640" xr2:uid="{734C1D2F-1888-4488-9153-F6A9F246A1D8}"/>
  </bookViews>
  <sheets>
    <sheet name="Informe 1" sheetId="16" r:id="rId1"/>
    <sheet name="Art 11 # 3" sheetId="1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7" i="16" l="1"/>
  <c r="A158" i="16"/>
  <c r="A159" i="16"/>
  <c r="A160" i="16"/>
  <c r="A161" i="16"/>
  <c r="A162" i="16"/>
  <c r="A163" i="16"/>
  <c r="A164" i="16"/>
  <c r="A165" i="16"/>
  <c r="A166" i="16"/>
  <c r="A167" i="16"/>
  <c r="A168" i="16"/>
  <c r="A169" i="16"/>
  <c r="A170" i="16"/>
  <c r="A171" i="16"/>
  <c r="A172" i="16"/>
  <c r="A173" i="16"/>
  <c r="A10" i="16"/>
  <c r="A11" i="16"/>
  <c r="A12" i="16"/>
  <c r="A13" i="16"/>
  <c r="A14" i="16"/>
  <c r="A15" i="16"/>
  <c r="A16" i="16"/>
  <c r="A17" i="16"/>
  <c r="A18" i="16"/>
  <c r="A19" i="16"/>
  <c r="A20" i="16"/>
  <c r="A21" i="16"/>
  <c r="A22" i="16"/>
  <c r="A23" i="16"/>
  <c r="A24" i="16"/>
  <c r="A25" i="16"/>
  <c r="A26" i="16"/>
  <c r="A27" i="16"/>
  <c r="A28" i="16"/>
  <c r="A29" i="16"/>
  <c r="A30" i="16"/>
  <c r="A31" i="16"/>
  <c r="A32" i="16"/>
  <c r="A33" i="16"/>
  <c r="A34" i="16"/>
  <c r="A35" i="16"/>
  <c r="A36" i="16"/>
  <c r="A37" i="16"/>
  <c r="A38" i="16"/>
  <c r="A39" i="16"/>
  <c r="A40" i="16"/>
  <c r="A41" i="16"/>
  <c r="A42" i="16"/>
  <c r="A43" i="16"/>
  <c r="A44" i="16"/>
  <c r="A45" i="16"/>
  <c r="A46" i="16"/>
  <c r="A47" i="16"/>
  <c r="A48" i="16"/>
  <c r="A49" i="16"/>
  <c r="A50" i="16"/>
  <c r="A51" i="16"/>
  <c r="A52" i="16"/>
  <c r="A53" i="16"/>
  <c r="A54" i="16"/>
  <c r="A55" i="16"/>
  <c r="A56" i="16"/>
  <c r="A57" i="16"/>
  <c r="A58" i="16"/>
  <c r="A59" i="16"/>
  <c r="A60" i="16"/>
  <c r="A61" i="16"/>
  <c r="A62" i="16"/>
  <c r="A63" i="16"/>
  <c r="A64" i="16"/>
  <c r="A65" i="16"/>
  <c r="A66" i="16"/>
  <c r="A67" i="16"/>
  <c r="A68" i="16"/>
  <c r="A70" i="16"/>
  <c r="A71" i="16"/>
  <c r="A72" i="16"/>
  <c r="A73" i="16"/>
  <c r="A74" i="16"/>
  <c r="A75" i="16"/>
  <c r="A76" i="16"/>
  <c r="A77" i="16"/>
  <c r="A78" i="16"/>
  <c r="A79" i="16"/>
  <c r="A80" i="16"/>
  <c r="A81" i="16"/>
  <c r="A82" i="16"/>
  <c r="A83" i="16"/>
  <c r="A84" i="16"/>
  <c r="A85" i="16"/>
  <c r="A86" i="16"/>
  <c r="A87" i="16"/>
  <c r="A88" i="16"/>
  <c r="A89" i="16"/>
  <c r="A90" i="16"/>
  <c r="A91" i="16"/>
  <c r="A92" i="16"/>
  <c r="A93" i="16"/>
  <c r="A94" i="16"/>
  <c r="A95" i="16"/>
  <c r="A96" i="16"/>
  <c r="A97" i="16"/>
  <c r="A98" i="16"/>
  <c r="A99" i="16"/>
  <c r="A100" i="16"/>
  <c r="A101" i="16"/>
  <c r="A102" i="16"/>
  <c r="A103" i="16"/>
  <c r="A104" i="16"/>
  <c r="A105" i="16"/>
  <c r="A106" i="16"/>
  <c r="A107" i="16"/>
  <c r="A108" i="16"/>
  <c r="A109" i="16"/>
  <c r="A110" i="16"/>
  <c r="A111" i="16"/>
  <c r="A112" i="16"/>
  <c r="A113" i="16"/>
  <c r="A114" i="16"/>
  <c r="A115" i="16"/>
  <c r="A116" i="16"/>
  <c r="A117" i="16"/>
  <c r="A118" i="16"/>
  <c r="A119" i="16"/>
  <c r="A120" i="16"/>
  <c r="A121" i="16"/>
  <c r="A122" i="16"/>
  <c r="A123" i="16"/>
  <c r="A124" i="16"/>
  <c r="A125" i="16"/>
  <c r="A126" i="16"/>
  <c r="A127" i="16"/>
  <c r="A128" i="16"/>
  <c r="A129" i="16"/>
  <c r="A130" i="16"/>
  <c r="A131" i="16"/>
  <c r="A132" i="16"/>
  <c r="A133" i="16"/>
  <c r="A134" i="16"/>
  <c r="A135" i="16"/>
  <c r="A136" i="16"/>
  <c r="A137" i="16"/>
  <c r="A138" i="16"/>
  <c r="A139" i="16"/>
  <c r="A140" i="16"/>
  <c r="A141" i="16"/>
  <c r="A142" i="16"/>
  <c r="A143" i="16"/>
  <c r="A144" i="16"/>
  <c r="A145" i="16"/>
  <c r="A146" i="16"/>
  <c r="A147" i="16"/>
  <c r="A148" i="16"/>
  <c r="A149" i="16"/>
  <c r="A150" i="16"/>
  <c r="A151" i="16"/>
  <c r="A152" i="16"/>
  <c r="A153" i="16"/>
  <c r="A154" i="16"/>
  <c r="A155" i="16"/>
  <c r="A156" i="16"/>
  <c r="A174" i="16"/>
  <c r="A175" i="16"/>
  <c r="A176" i="16"/>
  <c r="A177" i="16"/>
  <c r="A178" i="16"/>
  <c r="A179" i="16"/>
  <c r="A180" i="16"/>
  <c r="A181" i="16"/>
  <c r="A182" i="16"/>
  <c r="A183" i="16"/>
  <c r="A184" i="16"/>
  <c r="A185" i="16"/>
  <c r="A186" i="16"/>
  <c r="A187" i="16"/>
  <c r="A188" i="16"/>
  <c r="A189" i="16"/>
  <c r="A190" i="16"/>
  <c r="A191" i="16"/>
  <c r="A192" i="16"/>
  <c r="A193" i="16"/>
  <c r="A194" i="16"/>
  <c r="A195" i="16"/>
</calcChain>
</file>

<file path=xl/sharedStrings.xml><?xml version="1.0" encoding="utf-8"?>
<sst xmlns="http://schemas.openxmlformats.org/spreadsheetml/2006/main" count="998" uniqueCount="397">
  <si>
    <t>DEPARTAMENTO DE TESORERÍA -UDAF-</t>
  </si>
  <si>
    <t>MINISTERIO DE TRABAJO Y PREVISIÓN SOCIAL</t>
  </si>
  <si>
    <t>LISTADO DE VIAJES  NACIONALES E INTERNACIONALES  Y VIATICOS</t>
  </si>
  <si>
    <t>DICIEMBRE AÑO 2022</t>
  </si>
  <si>
    <t>Artículo 10, numeral 12 Ley de Acceso a la Información Pública</t>
  </si>
  <si>
    <t xml:space="preserve"> </t>
  </si>
  <si>
    <t>No.</t>
  </si>
  <si>
    <t>No. CUR</t>
  </si>
  <si>
    <t>NOMBRE</t>
  </si>
  <si>
    <t>RENGLÓN</t>
  </si>
  <si>
    <t>NIT</t>
  </si>
  <si>
    <t>FECHA COMISIÒN</t>
  </si>
  <si>
    <t>DEPENDENCIA</t>
  </si>
  <si>
    <t>LUGAR DE COMISIÓN</t>
  </si>
  <si>
    <t>OBJETIVO</t>
  </si>
  <si>
    <t>VIÁTICOS</t>
  </si>
  <si>
    <t>FECHA PAGO</t>
  </si>
  <si>
    <t>RENGLÓN PRESUPU</t>
  </si>
  <si>
    <t>Hugo Alberto Salazar Granados</t>
  </si>
  <si>
    <t>23 y 24/11</t>
  </si>
  <si>
    <t>Dir. Admin.</t>
  </si>
  <si>
    <t>Baja Verapaz</t>
  </si>
  <si>
    <t>Traslado de personal de la UPAT.</t>
  </si>
  <si>
    <t>Juan Antonio Anleu Aldana</t>
  </si>
  <si>
    <t>07 y 8/11</t>
  </si>
  <si>
    <t xml:space="preserve">Dir. Gral. Empleo </t>
  </si>
  <si>
    <t>Zacapa</t>
  </si>
  <si>
    <t>Visita técnica y reunion con autoridades municipales de Agua Blanca, Camotán y Gualán.</t>
  </si>
  <si>
    <t>Héctor Federico Cruz Armas</t>
  </si>
  <si>
    <t>25 al 28/11</t>
  </si>
  <si>
    <t>PAM</t>
  </si>
  <si>
    <t>Quiché</t>
  </si>
  <si>
    <t>Acompañamiento en actividades de notificación a beneficiarios del PAM.</t>
  </si>
  <si>
    <t>Luci Adriana Aquino Morales</t>
  </si>
  <si>
    <t>25/11 01/12</t>
  </si>
  <si>
    <t>Alta Verapaz y Petén</t>
  </si>
  <si>
    <t>Mario Abner Lemus Hernández</t>
  </si>
  <si>
    <t>25/11 al 01/12</t>
  </si>
  <si>
    <t>Traslado de personal del área de trabajo social del PAM.</t>
  </si>
  <si>
    <t>Grisly Jennifer Clarissa Velásquez Vásquez</t>
  </si>
  <si>
    <t>07 al 20/11</t>
  </si>
  <si>
    <t>Jutiapa, Escuintla, Chiquimula, San Marcos, Sololá, Quetzaltenango, Mazatenango y Quiché</t>
  </si>
  <si>
    <t>Apoyo en la elaboración de estudios socioeconómicos.</t>
  </si>
  <si>
    <t>Evelyn Clarisa Ramírez Pérez</t>
  </si>
  <si>
    <t>24 al 26/11</t>
  </si>
  <si>
    <t>Izabal</t>
  </si>
  <si>
    <t>Gerson Eli Urizar Barrios</t>
  </si>
  <si>
    <t>21 al 23/11</t>
  </si>
  <si>
    <t>IGT</t>
  </si>
  <si>
    <t>Suchitepéquez, Retalhuleu, San Marcos, Sololá, Quetzaltenango, Totonicapán, Quiché y Huehuetenango</t>
  </si>
  <si>
    <t>Entregar teléfonos celulares a Inspectores de Trabajo en las delegaciones.</t>
  </si>
  <si>
    <t>Berta Marina Mucia Jochola de cocón</t>
  </si>
  <si>
    <t>Apoyo en la elaboración de estudios socioeconómicos para el PAM.</t>
  </si>
  <si>
    <t>María Auxiliadora Alvarado Tecú de Jerónimo</t>
  </si>
  <si>
    <t>Heydi Elizabeth Veliz Alonzo</t>
  </si>
  <si>
    <t>María Carmela Tzay Ajtzip de Juárez</t>
  </si>
  <si>
    <t>Delmy Nohemi Girón Alvarado</t>
  </si>
  <si>
    <t>Andrea Leticia Letona Burrión</t>
  </si>
  <si>
    <t>Ana Paula Tzirin Zaput</t>
  </si>
  <si>
    <t>Juan Diego Juárez Villar</t>
  </si>
  <si>
    <t>Vicedespacho Previsión Social y Empleo</t>
  </si>
  <si>
    <t>Traslado de Viceministra.</t>
  </si>
  <si>
    <t>Carlos Augusto Avila Castillo</t>
  </si>
  <si>
    <t>Recursos Humanos</t>
  </si>
  <si>
    <t xml:space="preserve">Petén </t>
  </si>
  <si>
    <t>Notificación de documentos.</t>
  </si>
  <si>
    <t>Karla Eugenia Zamora Colomo de Melgar</t>
  </si>
  <si>
    <t>Sololá, Huehuetenango y Realtahuleu</t>
  </si>
  <si>
    <t>Notificación de documentos en Centro Vacacional Casa Contenta, Panajachel; y en Direcciones Departamentales.</t>
  </si>
  <si>
    <t>José Juan Sandoval Sandoval</t>
  </si>
  <si>
    <t>2620195K</t>
  </si>
  <si>
    <t>Apoyo en entrega de información en Centro Vacacional Casa Contenta, Panajachel; y en Direcciones Departamentales.</t>
  </si>
  <si>
    <t>Brenda Scarlett Diaz Franco</t>
  </si>
  <si>
    <t>Coord. Nac. De Dir. Dep. y Jef. Muni.</t>
  </si>
  <si>
    <t>Chiquimula</t>
  </si>
  <si>
    <t>Apoyo en supervisión de sede departamental.</t>
  </si>
  <si>
    <t>Rudy Daniel Martínez Escobar</t>
  </si>
  <si>
    <t>16 al 18/11</t>
  </si>
  <si>
    <t>Quetzaltenango, Sololá y Chiquimula</t>
  </si>
  <si>
    <t>Apoyo en supervisión de sedes departamentales.</t>
  </si>
  <si>
    <t>Itzvan Ezequiel Gramajo Vilchez</t>
  </si>
  <si>
    <t>16 y 17/11</t>
  </si>
  <si>
    <t>Dir. Gral. Empleo</t>
  </si>
  <si>
    <t>Sacatepéquez</t>
  </si>
  <si>
    <t>Realizar Prospección Empresarial con el objeto de ampliar la bolsa de empleo.</t>
  </si>
  <si>
    <t>Gabriela Irene Boche Paztán</t>
  </si>
  <si>
    <t>22 al 24/11</t>
  </si>
  <si>
    <t>Quetzaltenango y Sololá</t>
  </si>
  <si>
    <t>Apoyo en montaje, evento y desmontaje Kiosco de empleo para trabajo temporal en el extranjero.</t>
  </si>
  <si>
    <t>Javier Fernando Rodríguez Zea</t>
  </si>
  <si>
    <t>Martin Sacalxot</t>
  </si>
  <si>
    <t>15 al 20/11</t>
  </si>
  <si>
    <t>Dir. Gral. Previsión</t>
  </si>
  <si>
    <t>Quiché y Sololá</t>
  </si>
  <si>
    <t>Seguimiento de la reunión de trabajo para la socialización e implmenetación del Convenio 169 de la OIT, en municipios de Sta Cruz del Quiché, y Santa Lucía Tatplan.</t>
  </si>
  <si>
    <t>Guillermo Alejandro Turcios Hernández</t>
  </si>
  <si>
    <t>03 al 25/11</t>
  </si>
  <si>
    <t>Quiché, Quetzaltenango, San Marcos y Sololá</t>
  </si>
  <si>
    <t>Josselyn Massiel Gómez Rodríguez de Ramírez</t>
  </si>
  <si>
    <t>24 y 25/11</t>
  </si>
  <si>
    <t>Escuintla</t>
  </si>
  <si>
    <t>Rayner Rubén Rodríguez Cruz</t>
  </si>
  <si>
    <t>Andony Rolando Poroj López</t>
  </si>
  <si>
    <t>Yakelin Yazmin López Arriaga</t>
  </si>
  <si>
    <t>Apoyo a la Coord. Nacional en supervisión de sedes departamentales.</t>
  </si>
  <si>
    <t>Giovanni Alexander Nájera Quinilla</t>
  </si>
  <si>
    <t>Erlequin Hermelindo rodas Ruiz</t>
  </si>
  <si>
    <t>Teresa de los Angeles Tzul Rodriguez</t>
  </si>
  <si>
    <t>Karen Ibette Fuentes Vásquez</t>
  </si>
  <si>
    <t>Renato Giovanni López Madonado</t>
  </si>
  <si>
    <t>07 al 28/11</t>
  </si>
  <si>
    <t>Jutiapa, Escuintla, Chiquimula, San Marcos, Sololá, Quetzaltenango, Quiché, Totonicapán, Chimaltenango, Huehuetenango y Mazatenango</t>
  </si>
  <si>
    <t>Participar en reunión con alcaldes para presentar el Programa de Aporte Económico del Adulto Mayor.</t>
  </si>
  <si>
    <t>Sandra Yanet Joj Patzan</t>
  </si>
  <si>
    <t>Lucero Yazmin Barrios Cifuentes</t>
  </si>
  <si>
    <t>Secia Amanda Valdez Arévalo</t>
  </si>
  <si>
    <t>Edna Karolina Aguilar Alarcón de De La Cruz</t>
  </si>
  <si>
    <t>17 y 18/10</t>
  </si>
  <si>
    <t xml:space="preserve">Secc. Trabajador con Disc. </t>
  </si>
  <si>
    <t>Santa Rosa</t>
  </si>
  <si>
    <t>Brindar capacitaciones en la "Temática de Discapacidad".</t>
  </si>
  <si>
    <t>Thelmy Linda María Castañeda Moscoso</t>
  </si>
  <si>
    <t>26 al 30/09</t>
  </si>
  <si>
    <t>Retalhuleu</t>
  </si>
  <si>
    <t>Llevar a cabo una reunión sobre el plan de trabajo que se tiene en el departamento en conjunto con el Comité Dep. para la Prevención y  Erradicación del Trabajo Intantil.</t>
  </si>
  <si>
    <t>Gladys Michelle Hernández Recinos</t>
  </si>
  <si>
    <t>24 al 28/10</t>
  </si>
  <si>
    <t>Huehuetenango y San Marcos</t>
  </si>
  <si>
    <t>Llevar a cabo una reunión sobre el plan de trabajo que se tiene en el departamento en conjunto con el Comité Dep. para la Prevención y  Erradicación del Trabajo Intantil, y la implmentación de un Centro de Atención Integral para la Prevención y Protección del Trabajo Intantil, y conocer de acuerdo a USDOL la situación actual de de los departamentos y sus municipios que tienen a cargo los productos de USDOL.</t>
  </si>
  <si>
    <t>Carmelina Tiul Maquín</t>
  </si>
  <si>
    <t>03 al 06/11</t>
  </si>
  <si>
    <t>Chiquimula, Jalapa y Zacapa</t>
  </si>
  <si>
    <t>Realizar reuniones sobre la implementación y fortalecimiento del proceso de socialización, retroalimentación y validación del proyecto de reglamento para las consultas a Pueblos Indígenas derivadas del Convenio 169 de la OIT.</t>
  </si>
  <si>
    <t>Ernesto Rafael Cañas Castillo</t>
  </si>
  <si>
    <t>Sub. Dir. Gral. Previsión</t>
  </si>
  <si>
    <t>09 y 10/11</t>
  </si>
  <si>
    <t>Sololá</t>
  </si>
  <si>
    <t>Ponencia sobre la temática de discapacidad en la "Reunión Nacional de Jóvenes con Discapacidad".</t>
  </si>
  <si>
    <t>Wilson Alfonso Paiz Recinos</t>
  </si>
  <si>
    <t>04 al 22/10</t>
  </si>
  <si>
    <t>Quiché, Sololá y Totonicapán</t>
  </si>
  <si>
    <t>Traslado de personal del PAM.</t>
  </si>
  <si>
    <t>Edwin Antonio Paredes Escobar</t>
  </si>
  <si>
    <t>12 al 20/11</t>
  </si>
  <si>
    <t>República de Argentina</t>
  </si>
  <si>
    <t>Participar en el "Intercambio de buenas prácticas para el fortalecimiento de la Inspección General de Trabajo de Guatemala y la República de Argentina".</t>
  </si>
  <si>
    <t>19 al 23/11</t>
  </si>
  <si>
    <t>Huehuetenango</t>
  </si>
  <si>
    <t>Acompañar en transportar a personal que aporá en actividades de notificación a nuevos beneficiarios del PAM.</t>
  </si>
  <si>
    <t>Edwin Silverio Roca Martínez</t>
  </si>
  <si>
    <t>14 al 19/11</t>
  </si>
  <si>
    <t>Iris Nohemi Sulecio García</t>
  </si>
  <si>
    <t>Roy Enrique Soberanis Sánchez</t>
  </si>
  <si>
    <t>José Luis Eduardo Arévalo Solís</t>
  </si>
  <si>
    <t>13 al 21/11</t>
  </si>
  <si>
    <t>Libna Marisa Pimentel Vásquez</t>
  </si>
  <si>
    <t>17 y 18/11</t>
  </si>
  <si>
    <t>Alta Verapaz</t>
  </si>
  <si>
    <t>Acompañamiento en actividades propias del PAM.</t>
  </si>
  <si>
    <t>Sergio Estuardo Bolaños Lemus</t>
  </si>
  <si>
    <t>Acompañamiento actividades propias del Ministerio a través del PAM.</t>
  </si>
  <si>
    <t>Herbert Alexander Méndez Ramos</t>
  </si>
  <si>
    <t>Trasladar al personal de la ONAM a diferentes sedes departamentales.</t>
  </si>
  <si>
    <t>Heidy Jeanette Azurdia Sánchez</t>
  </si>
  <si>
    <t>Presentación de Memoria de Labores año 2022 del Proyecto Plan Operativo Anual 2023 de la ONAM y sedes departamentales.</t>
  </si>
  <si>
    <t>Olga Marina Cortez</t>
  </si>
  <si>
    <t>Abner Vinicio Guevara Rodas</t>
  </si>
  <si>
    <t>Guendi Seleni Rodríguez Rueda</t>
  </si>
  <si>
    <t>Marvin Baldemar Carrera Jolón</t>
  </si>
  <si>
    <t>28 y 29/11</t>
  </si>
  <si>
    <t>Vicedespacho Administrativo Financiero</t>
  </si>
  <si>
    <t xml:space="preserve">Huehuetenango </t>
  </si>
  <si>
    <t>Transportar a la Viceministra Feovanna Salazar, Viceministra de Previsión Social y Empleo.</t>
  </si>
  <si>
    <t>César Humberto Melgar Obregón</t>
  </si>
  <si>
    <t>Traslado de personal de la Sección de Trabajador con Discapacidad.</t>
  </si>
  <si>
    <t>Giovanna Gabriela Gutiérrez Casado</t>
  </si>
  <si>
    <t>Apoyo en montaje, evento y desmontaje del Kiosco de empleo para trabajo temporal en el extranjero.</t>
  </si>
  <si>
    <t>Maylin Dayana Guzmán Orellana</t>
  </si>
  <si>
    <t>Luis Antonio Juárez Morales</t>
  </si>
  <si>
    <t>29/11 al 2/12</t>
  </si>
  <si>
    <t>Las Vegas, Nevada, Estados Unidos</t>
  </si>
  <si>
    <t>Participar en el evento "Foro Laboral Agrícola del Consejo Nacional de Empresarios Agrícolas de Estados Unidos".</t>
  </si>
  <si>
    <t>José Pablo Baquiax Barreno</t>
  </si>
  <si>
    <t>14 al 21/11</t>
  </si>
  <si>
    <t>Chimaltenango, Quetzaltenango y Alta Verapaz</t>
  </si>
  <si>
    <t>"Reunión de Trabajo para Socialización e Implementación del Convenio 169 de la OIT".</t>
  </si>
  <si>
    <t>Carlos Alberto Posadas Pérez</t>
  </si>
  <si>
    <t>25/11 al 1/12</t>
  </si>
  <si>
    <t>Quiché y Petén</t>
  </si>
  <si>
    <t>Juan Francisco Rustrián García</t>
  </si>
  <si>
    <t>01 al 06/12</t>
  </si>
  <si>
    <t>Petén, Izabal, Alta Verapaz, Baja Verapaz, Quiché, Huehuetenango, Chiquimula, Zacapa, El Progreso, Jutiapa, Jalapa, Santa Rosa, Sololá, Totonicapán, Quetzaltenango, Escuintla, Chimaltenango, Retalhuleu, Sacatepéquez, San Marcos y Suchitepéquez</t>
  </si>
  <si>
    <t>Stephanie María Del Sol Velásquez Bermúdez</t>
  </si>
  <si>
    <t>08 al 11/11</t>
  </si>
  <si>
    <t>Ofic. Asuntos de Probidad</t>
  </si>
  <si>
    <t>Realizar diligencias derivdas de la Ofic. Asuntos de Probidad.</t>
  </si>
  <si>
    <t>Julio Onofre Santos Muñoz</t>
  </si>
  <si>
    <t>Trasladar al personal de la Unid. Comunicación Social.</t>
  </si>
  <si>
    <t>Edgar David Tereta Coz</t>
  </si>
  <si>
    <t>10 al 14/11</t>
  </si>
  <si>
    <t>Traslado de personal del PAM para realizar notificaciones del programa.</t>
  </si>
  <si>
    <t>Victor Isaías Boror Ajvix</t>
  </si>
  <si>
    <t>Comu. Social</t>
  </si>
  <si>
    <t>Cobertura de video en suscripción del Convenio para el funcionamiento y seguimiento de la Ventanilla Única Municipal de Empleo -VUME-.</t>
  </si>
  <si>
    <t>Yuresca Josefina Tebalán Góméz</t>
  </si>
  <si>
    <t>José Gabriel Ortiz Ordoñez</t>
  </si>
  <si>
    <t>16 al 20/11</t>
  </si>
  <si>
    <t xml:space="preserve">Alta Verapaz y Chimaltenango </t>
  </si>
  <si>
    <t>Realizar reuniones de trabajo para la socialización e implementación del Convenio sobre Pueblos Indígenas y Tribales en Países Independientes Número 169 de la OIT.</t>
  </si>
  <si>
    <t>Helen Nohemí Vásquz De León</t>
  </si>
  <si>
    <t>Quiché e Izabal</t>
  </si>
  <si>
    <t>Marissa Isabelle Anleu De León</t>
  </si>
  <si>
    <t>22 y 23/11</t>
  </si>
  <si>
    <t>El Progreso y Zacapa</t>
  </si>
  <si>
    <t>Realizar supervisión en las Delegaciones Departamentales.</t>
  </si>
  <si>
    <t>Neftali Hernández Fajardo</t>
  </si>
  <si>
    <t>526779K</t>
  </si>
  <si>
    <t>28/11 al 13/12</t>
  </si>
  <si>
    <t xml:space="preserve">Despacho Ministerial  </t>
  </si>
  <si>
    <t>Marlon Adolfo Gómez Cordero</t>
  </si>
  <si>
    <t>Viceministerio de Previsión Social y Empleo</t>
  </si>
  <si>
    <t>Conducir vehículo de Viceministra de Previsión Social y Empleo, Licda. Geovanna Salazar, para el traslado a la Reunión de Pueblos Garífuna en Livingston.</t>
  </si>
  <si>
    <t>23 al 24/11</t>
  </si>
  <si>
    <t>Petén</t>
  </si>
  <si>
    <t>Traslado de personal de la Dirección de Recursos Humanos.</t>
  </si>
  <si>
    <t>Wilmer Alexander Latin Ruiz</t>
  </si>
  <si>
    <t>Traslado del Viceministro Administrativo Financiero, Lic. Rodolfo Estuardo Varela Martínez.</t>
  </si>
  <si>
    <t>Yasmín Ileana Figueroa Castillo</t>
  </si>
  <si>
    <t>21 al 25/11</t>
  </si>
  <si>
    <t>Sandra Elizabeth Socorec Cos</t>
  </si>
  <si>
    <t>Marlin Paola Sosa Pérez</t>
  </si>
  <si>
    <t>Sindy Paola Sánchez García</t>
  </si>
  <si>
    <t>Evelyn Iveth Seijas Sánchez</t>
  </si>
  <si>
    <t>Nestor Rolando Ochoa Chinchilla</t>
  </si>
  <si>
    <t>27 al 30/11</t>
  </si>
  <si>
    <t>Reunión de trabajo para la Socialización e Implementación del Convenio 169 OIT.</t>
  </si>
  <si>
    <t>05 al 8/12</t>
  </si>
  <si>
    <t>Sololá y Escuintla</t>
  </si>
  <si>
    <t>5/112</t>
  </si>
  <si>
    <t>Max Adelso De Jesús Ibarra Carrera</t>
  </si>
  <si>
    <t>24 al 30/11</t>
  </si>
  <si>
    <t>Santa Rosa y Huehuetenango</t>
  </si>
  <si>
    <t>Brindar cobertura fotográfica y de video a las actividades de notificación de los beneficiarios que empezarán a recibir aporte económico del PAM.</t>
  </si>
  <si>
    <t>01 al 03/12</t>
  </si>
  <si>
    <t>Traslado de personal del PAM al municipio de Tectitán.</t>
  </si>
  <si>
    <t>Sergio Emilio Cruz Lemus</t>
  </si>
  <si>
    <t>Zacapa y Chiquimula</t>
  </si>
  <si>
    <t>Trasladar a la Subinspectora General de Trabajo a delegaciones departamentales.</t>
  </si>
  <si>
    <t>05 al 07/12</t>
  </si>
  <si>
    <t>Traslado de personal.</t>
  </si>
  <si>
    <t>27/11 al 2/12</t>
  </si>
  <si>
    <t>Quiché y Huehuetenango</t>
  </si>
  <si>
    <t>Reunión de trabajo para la Socialización e Implementación del Convenio 169 OIT en los municipio sde Santa Cruz del Quiché, Nebaj, y el Nentón.</t>
  </si>
  <si>
    <t>Cecilia Fernanda Morales Lemus</t>
  </si>
  <si>
    <t>Coordinar logística en actividad de Pueblos Indígenas.</t>
  </si>
  <si>
    <t>William Alejandro Castillo Peña</t>
  </si>
  <si>
    <t>Cobertura fotográfica en actividad de Pueblos Indígenas.</t>
  </si>
  <si>
    <t>6 y 7/12</t>
  </si>
  <si>
    <t>Gustavo Ernesto Gomez Figueroa</t>
  </si>
  <si>
    <t>Cobertura de video en actividad de Pueblos Indígenas.</t>
  </si>
  <si>
    <t>Edy Rolando Hernández Huertas</t>
  </si>
  <si>
    <t>2400703K</t>
  </si>
  <si>
    <t>Baja Verapaz y Sololá</t>
  </si>
  <si>
    <t>Traslado de personal a reuniones de trabajo.</t>
  </si>
  <si>
    <t>10 y 11/12</t>
  </si>
  <si>
    <t>Totonicapán</t>
  </si>
  <si>
    <t>Socialización e implementación Convenio 169 de la OIT.</t>
  </si>
  <si>
    <t>07 al 13/12</t>
  </si>
  <si>
    <t>Traslado del personal de trabajo social del  PAM.</t>
  </si>
  <si>
    <t>28/11 al 1/12</t>
  </si>
  <si>
    <t>24 al 28/11</t>
  </si>
  <si>
    <t>Secc. Pueblos Indígenas</t>
  </si>
  <si>
    <t>01 al 13/12</t>
  </si>
  <si>
    <t>Genri Ottoniel Figueroa López</t>
  </si>
  <si>
    <t>Malen Johana Villagran Hernández</t>
  </si>
  <si>
    <t>25/11 al 13/12</t>
  </si>
  <si>
    <t>Juan Ubaldo Xum Cux</t>
  </si>
  <si>
    <t>María del Rosario Gamez Rosales</t>
  </si>
  <si>
    <t>Gustavo Enrique Guzmán Vásquez</t>
  </si>
  <si>
    <t>Delmy Nohemi Girón Arriola</t>
  </si>
  <si>
    <t>Isabel Janneth Solís García</t>
  </si>
  <si>
    <t>Lucero Yazmín Barrios Cifuentes</t>
  </si>
  <si>
    <t>24/11 al 13/12</t>
  </si>
  <si>
    <t>Cristian Alexander Cuma Oron</t>
  </si>
  <si>
    <t>12 y 13/12</t>
  </si>
  <si>
    <t>UDAF</t>
  </si>
  <si>
    <t>Verificar y apoyar en la actualización del inventario de la Dirección Departamental de Sacatepéquez.</t>
  </si>
  <si>
    <t>Berta Marina Mucia Jocholá</t>
  </si>
  <si>
    <t>Renato Giovanni López Maldonado</t>
  </si>
  <si>
    <t>Sandra Yanet Joj Patzán</t>
  </si>
  <si>
    <t>Hilda Yojana Cox Cos</t>
  </si>
  <si>
    <t>Carlos Agusto Avila Castillo</t>
  </si>
  <si>
    <t>Dir. Recursos Humanos</t>
  </si>
  <si>
    <t xml:space="preserve">Quiché </t>
  </si>
  <si>
    <t>Traslado de documentos a la Dirección Departamental.</t>
  </si>
  <si>
    <t>María Auxiliadora Alvarado Tecu de Jernónimo</t>
  </si>
  <si>
    <t>Erlequin Hermelindo Rodas Ruiz</t>
  </si>
  <si>
    <t>2459198K</t>
  </si>
  <si>
    <t>Felipe Soto Ruiz</t>
  </si>
  <si>
    <t>Miriam Etelvina Chicol Xicay</t>
  </si>
  <si>
    <t>Elmer Feliciano Miranda</t>
  </si>
  <si>
    <t>Joselin Nátaly Castillo Villatoro</t>
  </si>
  <si>
    <t>06 al 13/12</t>
  </si>
  <si>
    <t>Luis Roberto Rodas Fernández</t>
  </si>
  <si>
    <t>Dominga Aceytuno Cipriano</t>
  </si>
  <si>
    <t>Teresa de los Angeles Tzul Rodríguez</t>
  </si>
  <si>
    <t>Sharon Rossamanda Cisneros Cano</t>
  </si>
  <si>
    <t>Vivian Iliana Reyes García</t>
  </si>
  <si>
    <t>Rafael Eugenio Rodríguez Pellecer</t>
  </si>
  <si>
    <t>30/11 al 2/12</t>
  </si>
  <si>
    <t>Las Vegas, Estados Unidos</t>
  </si>
  <si>
    <t>Foro Laboral Agrícola del Consejo Nacional de Empresarios Agrícolas de Estados Unidos.</t>
  </si>
  <si>
    <t>Anthony Andrés Contreras Chávez</t>
  </si>
  <si>
    <t>Actualización de inventario de la Dirección Departamental.</t>
  </si>
  <si>
    <t>Kevin Alexander Alvarado Avila</t>
  </si>
  <si>
    <t>Oscar Enrique Sac Nimatuj</t>
  </si>
  <si>
    <t>Brindar cobertura fotográfica y de video a las actividades de notificación de los beneficiarios que empezarán a recibir  aporte económico del PAM.</t>
  </si>
  <si>
    <t>Luis Gonzalo Mejía Marquez</t>
  </si>
  <si>
    <t>Dir. Recreación</t>
  </si>
  <si>
    <t>Quetzaltenango</t>
  </si>
  <si>
    <t>Traslado de personal al centro recreativo y vacacional Atanasio Tzul.</t>
  </si>
  <si>
    <t>Josué Isaías Joj Hernández</t>
  </si>
  <si>
    <t>Realizar visita técnica para el evento de cotización suministro e instalación de muros para escalar en centro recreativo y vacacional Guayacán.</t>
  </si>
  <si>
    <t>Realizar visita técnica para evento cotización suministro e instalación de muros para escalar en el centro recreativo y vacacional Atanasio Tzul .</t>
  </si>
  <si>
    <t>Manuel Antonio Valdez Morales</t>
  </si>
  <si>
    <t>Realizar entrega de área para adquisición e instalación de bombas de agua y tanques hidroneumáticos en centro recreativo El Laberinto, Pto. San Joseé.</t>
  </si>
  <si>
    <t>Realizar la recepción de aquísición e instalación de bombas de agua y tanques hidroneumáticos en centro recreativo El Laberinto, Pto. San José.</t>
  </si>
  <si>
    <t>Cecilia María De León Solís</t>
  </si>
  <si>
    <t>03 al 05/10</t>
  </si>
  <si>
    <t>Realizar visita técnica para revisión de instalaciones del centro recreativo y vacacional Casa Contenta, Panajachel para mantenimietos preventivos y/o correctivos.</t>
  </si>
  <si>
    <t>Carlos Federico Quiñonez Pineda</t>
  </si>
  <si>
    <t>03 y 04/10</t>
  </si>
  <si>
    <t>Determinar si los controles internos se llevan a cabo y funcionan en el centro recreativo El Laberinto, Pto. San José.</t>
  </si>
  <si>
    <t>Bryan Alexander Claudio Ruyán</t>
  </si>
  <si>
    <t>Determinar mantenimientos necesarios para resolver la situación derivada de la inundación por las fuertes lluvias en centro recreativo y vacacional Guayacán.</t>
  </si>
  <si>
    <t>Raúl de Jesús Alvarez Pineda</t>
  </si>
  <si>
    <t>Traslado de personal y determinar necesidades y procesos administrativos a seguir para solventar situación derivada de la inundación en el centro recreativo y vacacional Guayacán.</t>
  </si>
  <si>
    <t>Traslado de personal de la Dirección Recreación al centro recreativo El Laberinto, Pto. San José.</t>
  </si>
  <si>
    <t>Quetzaltenango y Chiquimula</t>
  </si>
  <si>
    <t>Traslado de personal de la Dirección Recreación a los centros recreativos y vacacionales Atanasio Tzul y Guayacán.</t>
  </si>
  <si>
    <t>Traslado de personal de la Dirección Recreación al centro recreativo y vacacional Guayacán.</t>
  </si>
  <si>
    <t>Recepción del evento de adquisición e instalación de bombas de agua y tanques hidroneumáticos en centro recreativo El Laberinto, Pto. San José.</t>
  </si>
  <si>
    <t>Verificación de estudios topográficos en los centros recreativos y vacacionales Atanasio Tzul y Guayacán.</t>
  </si>
  <si>
    <t>Josue Isaías Joj Hernández</t>
  </si>
  <si>
    <t>Recepción de adquisición e instalación de bombas de agua y tanques hidroneumáticos en centro recreativo El Laberinto, Pto. San José.</t>
  </si>
  <si>
    <t>Herbert Osiel Ramos Alfaro</t>
  </si>
  <si>
    <t>Coord. Nac. De Direcciones Dep. y Jef. Municipales</t>
  </si>
  <si>
    <t>Elena Coche Damián</t>
  </si>
  <si>
    <t>05 al 08/12</t>
  </si>
  <si>
    <t>Josué Alejandro Salazar López</t>
  </si>
  <si>
    <t>Traslado del personal de la Dir. Recreación al centro recreativo y vacacional Casa Contenta, Panajachel.</t>
  </si>
  <si>
    <t>Sololá y Quetzaltenango</t>
  </si>
  <si>
    <t>Traslado de personal de la Dir. Recreación a centro recreativo y vacacional Atanasio Tzul y recoger personal en Centro recreativo y vacacional Casa Contenta.</t>
  </si>
  <si>
    <t>Traslado de personal de la Dir. Recreación al centro recreativo y vacacional Casa Contenta en Panajachel.</t>
  </si>
  <si>
    <t>Vivian Gabriela Juárez Herrera</t>
  </si>
  <si>
    <t>Apoyar en la recolección y revisión de las evaluaciones ordinarias del personal en centro recreativo y vacacional Casa Contenta, Panajachel.</t>
  </si>
  <si>
    <t>Realizar visita técnica para supervisión del evento de máquinas biosaludables.</t>
  </si>
  <si>
    <t>Realizar visita técnica para verificacón de medidas y necesidades para proyecto de cotización mant. piscinas centro Recreativo El Laberinto, Pto. San José.</t>
  </si>
  <si>
    <t>Realizar visita técnica para verificacón de medidas y necesidades para proyecto de cotización mant. piscinas centro Recreativo y Vacacional Guayacán.</t>
  </si>
  <si>
    <t>Silas Jonatán Quintanilla Rodríguez</t>
  </si>
  <si>
    <t>Traslado de personal al centro recreativo y vacacional Casa Contenta, Panajachel.</t>
  </si>
  <si>
    <t>Realizar visita técnica para la entrega del área para compra directa mantenimiento y reparación pérgolas en centro recreativo El Laberinto, Pto. San José.</t>
  </si>
  <si>
    <t>William Alexander Cuc Racancoj</t>
  </si>
  <si>
    <t>Realizar visita técnica para el levantamiento del parqueo del centro recreativo y vacacional Casa Contenta en Panajachel.</t>
  </si>
  <si>
    <t xml:space="preserve">Escuintla </t>
  </si>
  <si>
    <t>Realizar vistia técnica para entrega del área para compra mantenimiento y reparación pérgolas del centro recreativo El Laberinto, Pto. San José.</t>
  </si>
  <si>
    <t>Edwing Ronaldo Barrientos Castro</t>
  </si>
  <si>
    <t>20 al 26/11</t>
  </si>
  <si>
    <t>Panamá</t>
  </si>
  <si>
    <t>Participar en el "Intercambio de buenas prácticas en materia de trabajo infantil y trabajo agrícola".</t>
  </si>
  <si>
    <t>José Eduardo Sagastume Velásquez</t>
  </si>
  <si>
    <t>28 al 30/11</t>
  </si>
  <si>
    <t>Coordinar logística en jornada de notificaciones del PAM.</t>
  </si>
  <si>
    <t>Miriam Lisbeth Diaz López</t>
  </si>
  <si>
    <t>Bertha Rafael Barrios Rodas</t>
  </si>
  <si>
    <t>21 al 28/11</t>
  </si>
  <si>
    <t xml:space="preserve"> Huehuetenango</t>
  </si>
  <si>
    <t>"Reunión de trabajo para la Socialización e Implementación del Convenio 169 de la OIT" en varios municipios .</t>
  </si>
  <si>
    <t>18 al 28/11</t>
  </si>
  <si>
    <t>Alta Verapaz,  y Huehuetenango</t>
  </si>
  <si>
    <t>Lourdes Pamela de los Angeles Toralla Alvarado</t>
  </si>
  <si>
    <t>Ofic. de Asuntos de Probidad</t>
  </si>
  <si>
    <t>Zacapa, Chiquimula y El Progreso</t>
  </si>
  <si>
    <t>Norma Saquec Gómez</t>
  </si>
  <si>
    <t>Sinndy Stephanie Pineda Albizurez</t>
  </si>
  <si>
    <t>Pedro Antonio Cordova Chamay</t>
  </si>
  <si>
    <t>Argentina</t>
  </si>
  <si>
    <r>
      <t xml:space="preserve">Participar en el "Intercamio de buenas </t>
    </r>
    <r>
      <rPr>
        <sz val="12"/>
        <rFont val="Arial"/>
        <family val="2"/>
      </rPr>
      <t>prá</t>
    </r>
    <r>
      <rPr>
        <b/>
        <sz val="12"/>
        <rFont val="Arial"/>
        <family val="2"/>
      </rPr>
      <t>cticas para el fortalecimiento de la Inspección General del Trabajo de Guatemala y la República de Argentina".</t>
    </r>
  </si>
  <si>
    <t>Olga Lucrecia Oquendo Spillari</t>
  </si>
  <si>
    <t>Total</t>
  </si>
  <si>
    <t>*** Viáticos con fechas anteriores, fueron liquidados en el mes de diciembre 2022.</t>
  </si>
  <si>
    <t xml:space="preserve">INFORME DE GASTOS  Y VIATICOS DE  DELEGACIONES AL EXTERIOR DEL PAIS </t>
  </si>
  <si>
    <t>Artículo 11, numeral 3 Ley de Acceso a la Información Pública</t>
  </si>
  <si>
    <t>Dependencia</t>
  </si>
  <si>
    <t>BOLETO</t>
  </si>
  <si>
    <t>VIATICOS</t>
  </si>
  <si>
    <t>RENGLON PRESUPU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</si>
</sst>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Q&quot;* #,##0.00_);_(&quot;Q&quot;* \(#,##0.00\);_(&quot;Q&quot;* &quot;-&quot;??_);_(@_)"/>
    <numFmt numFmtId="165" formatCode="&quot; Q&quot;#,##0.00\ ;&quot; Q(&quot;#,##0.00\);&quot; Q-&quot;#\ ;@\ "/>
    <numFmt numFmtId="166" formatCode="_-* #,##0.00\ _Q_-;\-* #,##0.00\ _Q_-;_-* &quot;-&quot;??\ _Q_-;_-@_-"/>
  </numFmts>
  <fonts count="16"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Mangal"/>
      <family val="2"/>
    </font>
    <font>
      <sz val="10"/>
      <name val="Arial"/>
      <family val="2"/>
    </font>
    <font>
      <b/>
      <sz val="10"/>
      <name val="Arial"/>
      <family val="2"/>
    </font>
    <font>
      <b/>
      <sz val="22"/>
      <name val="Georgia"/>
      <family val="1"/>
    </font>
    <font>
      <b/>
      <sz val="18"/>
      <name val="Georgia"/>
      <family val="1"/>
    </font>
    <font>
      <b/>
      <sz val="12"/>
      <name val="Tahoma"/>
      <family val="2"/>
    </font>
    <font>
      <b/>
      <sz val="20"/>
      <name val="Georgia"/>
      <family val="1"/>
    </font>
    <font>
      <sz val="1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Tahoma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indexed="2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6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3" fillId="0" borderId="0" applyFill="0" applyBorder="0" applyAlignment="0" applyProtection="0"/>
    <xf numFmtId="0" fontId="14" fillId="0" borderId="0"/>
    <xf numFmtId="0" fontId="15" fillId="0" borderId="0"/>
    <xf numFmtId="0" fontId="4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6" fillId="4" borderId="0" xfId="0" applyFont="1" applyFill="1" applyAlignment="1">
      <alignment horizontal="center" vertical="center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16" fontId="1" fillId="0" borderId="1" xfId="0" applyNumberFormat="1" applyFont="1" applyBorder="1" applyAlignment="1">
      <alignment horizontal="center" wrapText="1"/>
    </xf>
    <xf numFmtId="164" fontId="1" fillId="0" borderId="1" xfId="2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/>
    </xf>
    <xf numFmtId="164" fontId="6" fillId="0" borderId="0" xfId="2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164" fontId="0" fillId="0" borderId="0" xfId="2" applyFont="1" applyFill="1" applyBorder="1"/>
    <xf numFmtId="164" fontId="0" fillId="0" borderId="0" xfId="2" applyFont="1" applyFill="1"/>
    <xf numFmtId="164" fontId="2" fillId="0" borderId="0" xfId="2" applyFont="1" applyFill="1" applyBorder="1" applyAlignment="1">
      <alignment horizontal="center"/>
    </xf>
    <xf numFmtId="164" fontId="11" fillId="0" borderId="0" xfId="2" applyFont="1" applyFill="1" applyBorder="1" applyAlignment="1">
      <alignment horizontal="center"/>
    </xf>
    <xf numFmtId="0" fontId="12" fillId="0" borderId="0" xfId="0" applyFont="1" applyAlignment="1">
      <alignment horizontal="center" wrapText="1"/>
    </xf>
    <xf numFmtId="0" fontId="13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</cellXfs>
  <cellStyles count="8">
    <cellStyle name="Millares 2" xfId="1" xr:uid="{A9FAE2BF-5907-42D5-858A-C4AA6C3B1C07}"/>
    <cellStyle name="Moneda" xfId="2" builtinId="4"/>
    <cellStyle name="Moneda 2" xfId="3" xr:uid="{837C9C2D-19E6-4B8E-A4AA-48C9B262F0A8}"/>
    <cellStyle name="Moneda 3" xfId="4" xr:uid="{6C6539D6-12A3-4ECD-A1DB-F35CE99E5007}"/>
    <cellStyle name="Normal" xfId="0" builtinId="0"/>
    <cellStyle name="Normal 2" xfId="5" xr:uid="{505FE7C9-DD87-4739-87AE-9B47E059B832}"/>
    <cellStyle name="Normal 3" xfId="6" xr:uid="{941FAB59-9F0F-42AC-9F36-3A58B7717572}"/>
    <cellStyle name="Normal 3 2" xfId="7" xr:uid="{C956F9E3-C26B-4549-A574-31E1021BAE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66FAD-0EAC-461B-AB1C-A0C20DBFCA5D}">
  <dimension ref="A1:L219"/>
  <sheetViews>
    <sheetView tabSelected="1" zoomScale="61" zoomScaleNormal="61" workbookViewId="0">
      <selection activeCell="R16" sqref="R16"/>
    </sheetView>
  </sheetViews>
  <sheetFormatPr defaultColWidth="11.42578125" defaultRowHeight="12.75"/>
  <cols>
    <col min="1" max="1" width="8" customWidth="1"/>
    <col min="2" max="2" width="10.42578125" customWidth="1"/>
    <col min="3" max="3" width="51" customWidth="1"/>
    <col min="4" max="4" width="14.85546875" customWidth="1"/>
    <col min="5" max="5" width="14.5703125" customWidth="1"/>
    <col min="6" max="6" width="24.7109375" customWidth="1"/>
    <col min="7" max="7" width="23.28515625" customWidth="1"/>
    <col min="8" max="8" width="28" customWidth="1"/>
    <col min="9" max="9" width="46.5703125" customWidth="1"/>
    <col min="10" max="10" width="23.7109375" style="16" bestFit="1" customWidth="1"/>
    <col min="11" max="11" width="13.42578125" customWidth="1"/>
    <col min="12" max="12" width="15.28515625" style="1" customWidth="1"/>
    <col min="16" max="16" width="11.42578125" customWidth="1"/>
  </cols>
  <sheetData>
    <row r="1" spans="1:12" ht="27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7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27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ht="27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2" ht="27">
      <c r="A5" s="12"/>
      <c r="B5" s="12"/>
      <c r="C5" s="12"/>
      <c r="D5" s="12"/>
      <c r="E5" s="12"/>
      <c r="F5" s="12"/>
      <c r="G5" s="12"/>
      <c r="H5" s="12"/>
      <c r="I5" s="12"/>
      <c r="J5" s="13"/>
      <c r="K5" s="12"/>
    </row>
    <row r="6" spans="1:12" ht="23.25">
      <c r="A6" s="25" t="s">
        <v>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15">
      <c r="C7" s="14" t="s">
        <v>5</v>
      </c>
      <c r="J7" s="15"/>
    </row>
    <row r="8" spans="1:12" ht="59.25" customHeight="1">
      <c r="A8" s="7" t="s">
        <v>6</v>
      </c>
      <c r="B8" s="7" t="s">
        <v>7</v>
      </c>
      <c r="C8" s="7" t="s">
        <v>8</v>
      </c>
      <c r="D8" s="7" t="s">
        <v>9</v>
      </c>
      <c r="E8" s="7" t="s">
        <v>10</v>
      </c>
      <c r="F8" s="7" t="s">
        <v>11</v>
      </c>
      <c r="G8" s="7" t="s">
        <v>12</v>
      </c>
      <c r="H8" s="7" t="s">
        <v>13</v>
      </c>
      <c r="I8" s="7" t="s">
        <v>14</v>
      </c>
      <c r="J8" s="10" t="s">
        <v>15</v>
      </c>
      <c r="K8" s="7" t="s">
        <v>16</v>
      </c>
      <c r="L8" s="8" t="s">
        <v>17</v>
      </c>
    </row>
    <row r="9" spans="1:12" s="23" customFormat="1" ht="46.5" customHeight="1">
      <c r="A9" s="7">
        <v>1</v>
      </c>
      <c r="B9" s="7">
        <v>3792</v>
      </c>
      <c r="C9" s="7" t="s">
        <v>18</v>
      </c>
      <c r="D9" s="7">
        <v>29</v>
      </c>
      <c r="E9" s="7">
        <v>14139634</v>
      </c>
      <c r="F9" s="9" t="s">
        <v>19</v>
      </c>
      <c r="G9" s="7" t="s">
        <v>20</v>
      </c>
      <c r="H9" s="7" t="s">
        <v>21</v>
      </c>
      <c r="I9" s="7" t="s">
        <v>22</v>
      </c>
      <c r="J9" s="10">
        <v>506</v>
      </c>
      <c r="K9" s="9">
        <v>44887</v>
      </c>
      <c r="L9" s="8">
        <v>136</v>
      </c>
    </row>
    <row r="10" spans="1:12" ht="66" customHeight="1">
      <c r="A10" s="7">
        <f>1+A9</f>
        <v>2</v>
      </c>
      <c r="B10" s="7">
        <v>3792</v>
      </c>
      <c r="C10" s="7" t="s">
        <v>23</v>
      </c>
      <c r="D10" s="7">
        <v>31</v>
      </c>
      <c r="E10" s="7">
        <v>64217620</v>
      </c>
      <c r="F10" s="9" t="s">
        <v>24</v>
      </c>
      <c r="G10" s="7" t="s">
        <v>25</v>
      </c>
      <c r="H10" s="7" t="s">
        <v>26</v>
      </c>
      <c r="I10" s="7" t="s">
        <v>27</v>
      </c>
      <c r="J10" s="10">
        <v>630</v>
      </c>
      <c r="K10" s="9">
        <v>44901</v>
      </c>
      <c r="L10" s="8">
        <v>133</v>
      </c>
    </row>
    <row r="11" spans="1:12" ht="74.25" customHeight="1">
      <c r="A11" s="7">
        <f>1+A10</f>
        <v>3</v>
      </c>
      <c r="B11" s="7">
        <v>3792</v>
      </c>
      <c r="C11" s="7" t="s">
        <v>28</v>
      </c>
      <c r="D11" s="7">
        <v>11</v>
      </c>
      <c r="E11" s="7">
        <v>12744816</v>
      </c>
      <c r="F11" s="9" t="s">
        <v>29</v>
      </c>
      <c r="G11" s="7" t="s">
        <v>30</v>
      </c>
      <c r="H11" s="7" t="s">
        <v>31</v>
      </c>
      <c r="I11" s="7" t="s">
        <v>32</v>
      </c>
      <c r="J11" s="10">
        <v>1230</v>
      </c>
      <c r="K11" s="9">
        <v>44889</v>
      </c>
      <c r="L11" s="8">
        <v>133</v>
      </c>
    </row>
    <row r="12" spans="1:12" ht="55.5" customHeight="1">
      <c r="A12" s="7">
        <f>1+A11</f>
        <v>4</v>
      </c>
      <c r="B12" s="7">
        <v>3792</v>
      </c>
      <c r="C12" s="7" t="s">
        <v>33</v>
      </c>
      <c r="D12" s="7">
        <v>29</v>
      </c>
      <c r="E12" s="7">
        <v>102937591</v>
      </c>
      <c r="F12" s="9" t="s">
        <v>34</v>
      </c>
      <c r="G12" s="7" t="s">
        <v>30</v>
      </c>
      <c r="H12" s="7" t="s">
        <v>35</v>
      </c>
      <c r="I12" s="7" t="s">
        <v>32</v>
      </c>
      <c r="J12" s="10">
        <v>1988.5</v>
      </c>
      <c r="K12" s="9">
        <v>44886</v>
      </c>
      <c r="L12" s="8">
        <v>136</v>
      </c>
    </row>
    <row r="13" spans="1:12" ht="64.5" customHeight="1">
      <c r="A13" s="7">
        <f>1+A12</f>
        <v>5</v>
      </c>
      <c r="B13" s="7">
        <v>3792</v>
      </c>
      <c r="C13" s="7" t="s">
        <v>36</v>
      </c>
      <c r="D13" s="7">
        <v>29</v>
      </c>
      <c r="E13" s="7">
        <v>29684242</v>
      </c>
      <c r="F13" s="9" t="s">
        <v>37</v>
      </c>
      <c r="G13" s="7" t="s">
        <v>30</v>
      </c>
      <c r="H13" s="7" t="s">
        <v>35</v>
      </c>
      <c r="I13" s="7" t="s">
        <v>38</v>
      </c>
      <c r="J13" s="10">
        <v>2078.5</v>
      </c>
      <c r="K13" s="9">
        <v>44888</v>
      </c>
      <c r="L13" s="8">
        <v>136</v>
      </c>
    </row>
    <row r="14" spans="1:12" ht="118.5" customHeight="1">
      <c r="A14" s="7">
        <f t="shared" ref="A14:A74" si="0">1+A13</f>
        <v>6</v>
      </c>
      <c r="B14" s="7">
        <v>3792</v>
      </c>
      <c r="C14" s="7" t="s">
        <v>39</v>
      </c>
      <c r="D14" s="7">
        <v>29</v>
      </c>
      <c r="E14" s="7">
        <v>82476616</v>
      </c>
      <c r="F14" s="9" t="s">
        <v>40</v>
      </c>
      <c r="G14" s="7" t="s">
        <v>30</v>
      </c>
      <c r="H14" s="7" t="s">
        <v>41</v>
      </c>
      <c r="I14" s="7" t="s">
        <v>42</v>
      </c>
      <c r="J14" s="10">
        <v>1787</v>
      </c>
      <c r="K14" s="9">
        <v>44901</v>
      </c>
      <c r="L14" s="8">
        <v>136</v>
      </c>
    </row>
    <row r="15" spans="1:12" ht="80.25" customHeight="1">
      <c r="A15" s="7">
        <f t="shared" si="0"/>
        <v>7</v>
      </c>
      <c r="B15" s="7">
        <v>3792</v>
      </c>
      <c r="C15" s="7" t="s">
        <v>43</v>
      </c>
      <c r="D15" s="7">
        <v>29</v>
      </c>
      <c r="E15" s="7">
        <v>99138328</v>
      </c>
      <c r="F15" s="9" t="s">
        <v>44</v>
      </c>
      <c r="G15" s="7" t="s">
        <v>30</v>
      </c>
      <c r="H15" s="7" t="s">
        <v>45</v>
      </c>
      <c r="I15" s="7" t="s">
        <v>32</v>
      </c>
      <c r="J15" s="10">
        <v>416</v>
      </c>
      <c r="K15" s="9">
        <v>44897</v>
      </c>
      <c r="L15" s="8">
        <v>136</v>
      </c>
    </row>
    <row r="16" spans="1:12" ht="153" customHeight="1">
      <c r="A16" s="7">
        <f t="shared" si="0"/>
        <v>8</v>
      </c>
      <c r="B16" s="7">
        <v>3792</v>
      </c>
      <c r="C16" s="7" t="s">
        <v>46</v>
      </c>
      <c r="D16" s="7">
        <v>11</v>
      </c>
      <c r="E16" s="7">
        <v>15978834</v>
      </c>
      <c r="F16" s="9" t="s">
        <v>47</v>
      </c>
      <c r="G16" s="7" t="s">
        <v>48</v>
      </c>
      <c r="H16" s="7" t="s">
        <v>49</v>
      </c>
      <c r="I16" s="7" t="s">
        <v>50</v>
      </c>
      <c r="J16" s="10">
        <v>244</v>
      </c>
      <c r="K16" s="9">
        <v>44901</v>
      </c>
      <c r="L16" s="8">
        <v>133</v>
      </c>
    </row>
    <row r="17" spans="1:12" ht="121.5" customHeight="1">
      <c r="A17" s="7">
        <f t="shared" si="0"/>
        <v>9</v>
      </c>
      <c r="B17" s="7">
        <v>3793</v>
      </c>
      <c r="C17" s="7" t="s">
        <v>51</v>
      </c>
      <c r="D17" s="7">
        <v>29</v>
      </c>
      <c r="E17" s="7">
        <v>13999060</v>
      </c>
      <c r="F17" s="9" t="s">
        <v>40</v>
      </c>
      <c r="G17" s="7" t="s">
        <v>30</v>
      </c>
      <c r="H17" s="7" t="s">
        <v>41</v>
      </c>
      <c r="I17" s="7" t="s">
        <v>52</v>
      </c>
      <c r="J17" s="10">
        <v>1054.8</v>
      </c>
      <c r="K17" s="9">
        <v>44897</v>
      </c>
      <c r="L17" s="8">
        <v>136</v>
      </c>
    </row>
    <row r="18" spans="1:12" ht="128.25" customHeight="1">
      <c r="A18" s="7">
        <f t="shared" si="0"/>
        <v>10</v>
      </c>
      <c r="B18" s="7">
        <v>3793</v>
      </c>
      <c r="C18" s="7" t="s">
        <v>53</v>
      </c>
      <c r="D18" s="7">
        <v>29</v>
      </c>
      <c r="E18" s="7">
        <v>22626697</v>
      </c>
      <c r="F18" s="9" t="s">
        <v>40</v>
      </c>
      <c r="G18" s="7" t="s">
        <v>30</v>
      </c>
      <c r="H18" s="7" t="s">
        <v>41</v>
      </c>
      <c r="I18" s="7" t="s">
        <v>52</v>
      </c>
      <c r="J18" s="10">
        <v>2632</v>
      </c>
      <c r="K18" s="9">
        <v>44897</v>
      </c>
      <c r="L18" s="8">
        <v>136</v>
      </c>
    </row>
    <row r="19" spans="1:12" ht="121.5" customHeight="1">
      <c r="A19" s="7">
        <f t="shared" si="0"/>
        <v>11</v>
      </c>
      <c r="B19" s="7">
        <v>3793</v>
      </c>
      <c r="C19" s="7" t="s">
        <v>54</v>
      </c>
      <c r="D19" s="7">
        <v>29</v>
      </c>
      <c r="E19" s="7">
        <v>54105382</v>
      </c>
      <c r="F19" s="9" t="s">
        <v>40</v>
      </c>
      <c r="G19" s="7" t="s">
        <v>30</v>
      </c>
      <c r="H19" s="7" t="s">
        <v>41</v>
      </c>
      <c r="I19" s="7" t="s">
        <v>52</v>
      </c>
      <c r="J19" s="10">
        <v>1269</v>
      </c>
      <c r="K19" s="9">
        <v>44897</v>
      </c>
      <c r="L19" s="8">
        <v>136</v>
      </c>
    </row>
    <row r="20" spans="1:12" ht="123.75" customHeight="1">
      <c r="A20" s="7">
        <f t="shared" si="0"/>
        <v>12</v>
      </c>
      <c r="B20" s="7">
        <v>3793</v>
      </c>
      <c r="C20" s="7" t="s">
        <v>55</v>
      </c>
      <c r="D20" s="7">
        <v>29</v>
      </c>
      <c r="E20" s="7">
        <v>54268206</v>
      </c>
      <c r="F20" s="9" t="s">
        <v>40</v>
      </c>
      <c r="G20" s="7" t="s">
        <v>30</v>
      </c>
      <c r="H20" s="7" t="s">
        <v>41</v>
      </c>
      <c r="I20" s="7" t="s">
        <v>52</v>
      </c>
      <c r="J20" s="10">
        <v>2140.25</v>
      </c>
      <c r="K20" s="9">
        <v>44897</v>
      </c>
      <c r="L20" s="8">
        <v>136</v>
      </c>
    </row>
    <row r="21" spans="1:12" ht="109.5" customHeight="1">
      <c r="A21" s="7">
        <f t="shared" si="0"/>
        <v>13</v>
      </c>
      <c r="B21" s="7">
        <v>3793</v>
      </c>
      <c r="C21" s="7" t="s">
        <v>56</v>
      </c>
      <c r="D21" s="7">
        <v>29</v>
      </c>
      <c r="E21" s="7">
        <v>59154225</v>
      </c>
      <c r="F21" s="9" t="s">
        <v>40</v>
      </c>
      <c r="G21" s="7" t="s">
        <v>30</v>
      </c>
      <c r="H21" s="7" t="s">
        <v>41</v>
      </c>
      <c r="I21" s="7" t="s">
        <v>52</v>
      </c>
      <c r="J21" s="10">
        <v>1117.9000000000001</v>
      </c>
      <c r="K21" s="9">
        <v>44897</v>
      </c>
      <c r="L21" s="8">
        <v>136</v>
      </c>
    </row>
    <row r="22" spans="1:12" ht="107.25" customHeight="1">
      <c r="A22" s="7">
        <f t="shared" si="0"/>
        <v>14</v>
      </c>
      <c r="B22" s="7">
        <v>3793</v>
      </c>
      <c r="C22" s="7" t="s">
        <v>57</v>
      </c>
      <c r="D22" s="7"/>
      <c r="E22" s="7">
        <v>89186362</v>
      </c>
      <c r="F22" s="9" t="s">
        <v>40</v>
      </c>
      <c r="G22" s="7" t="s">
        <v>30</v>
      </c>
      <c r="H22" s="7" t="s">
        <v>41</v>
      </c>
      <c r="I22" s="7" t="s">
        <v>52</v>
      </c>
      <c r="J22" s="10">
        <v>2100.9499999999998</v>
      </c>
      <c r="K22" s="9">
        <v>44897</v>
      </c>
      <c r="L22" s="8">
        <v>136</v>
      </c>
    </row>
    <row r="23" spans="1:12" ht="117" customHeight="1">
      <c r="A23" s="7">
        <f t="shared" si="0"/>
        <v>15</v>
      </c>
      <c r="B23" s="7">
        <v>3793</v>
      </c>
      <c r="C23" s="7" t="s">
        <v>58</v>
      </c>
      <c r="D23" s="7">
        <v>29</v>
      </c>
      <c r="E23" s="7">
        <v>99909189</v>
      </c>
      <c r="F23" s="9" t="s">
        <v>40</v>
      </c>
      <c r="G23" s="7" t="s">
        <v>30</v>
      </c>
      <c r="H23" s="7" t="s">
        <v>41</v>
      </c>
      <c r="I23" s="7" t="s">
        <v>52</v>
      </c>
      <c r="J23" s="10">
        <v>2693</v>
      </c>
      <c r="K23" s="9">
        <v>44897</v>
      </c>
      <c r="L23" s="8">
        <v>136</v>
      </c>
    </row>
    <row r="24" spans="1:12" ht="65.25" customHeight="1">
      <c r="A24" s="7">
        <f t="shared" si="0"/>
        <v>16</v>
      </c>
      <c r="B24" s="7">
        <v>3794</v>
      </c>
      <c r="C24" s="7" t="s">
        <v>59</v>
      </c>
      <c r="D24" s="7">
        <v>29</v>
      </c>
      <c r="E24" s="7">
        <v>96389303</v>
      </c>
      <c r="F24" s="9">
        <v>44893</v>
      </c>
      <c r="G24" s="7" t="s">
        <v>60</v>
      </c>
      <c r="H24" s="7" t="s">
        <v>31</v>
      </c>
      <c r="I24" s="7" t="s">
        <v>61</v>
      </c>
      <c r="J24" s="10">
        <v>210</v>
      </c>
      <c r="K24" s="9">
        <v>44890</v>
      </c>
      <c r="L24" s="8">
        <v>136</v>
      </c>
    </row>
    <row r="25" spans="1:12" ht="36" customHeight="1">
      <c r="A25" s="7">
        <f t="shared" si="0"/>
        <v>17</v>
      </c>
      <c r="B25" s="7">
        <v>3794</v>
      </c>
      <c r="C25" s="7" t="s">
        <v>62</v>
      </c>
      <c r="D25" s="7">
        <v>11</v>
      </c>
      <c r="E25" s="7">
        <v>17994349</v>
      </c>
      <c r="F25" s="9" t="s">
        <v>19</v>
      </c>
      <c r="G25" s="7" t="s">
        <v>63</v>
      </c>
      <c r="H25" s="7" t="s">
        <v>64</v>
      </c>
      <c r="I25" s="7" t="s">
        <v>65</v>
      </c>
      <c r="J25" s="10">
        <v>608</v>
      </c>
      <c r="K25" s="9">
        <v>44887</v>
      </c>
      <c r="L25" s="8">
        <v>133</v>
      </c>
    </row>
    <row r="26" spans="1:12" ht="73.5" customHeight="1">
      <c r="A26" s="7">
        <f t="shared" si="0"/>
        <v>18</v>
      </c>
      <c r="B26" s="7">
        <v>3794</v>
      </c>
      <c r="C26" s="7" t="s">
        <v>66</v>
      </c>
      <c r="D26" s="7">
        <v>11</v>
      </c>
      <c r="E26" s="7">
        <v>34059664</v>
      </c>
      <c r="F26" s="9" t="s">
        <v>19</v>
      </c>
      <c r="G26" s="7" t="s">
        <v>63</v>
      </c>
      <c r="H26" s="7" t="s">
        <v>67</v>
      </c>
      <c r="I26" s="7" t="s">
        <v>68</v>
      </c>
      <c r="J26" s="10">
        <v>552</v>
      </c>
      <c r="K26" s="9">
        <v>44887</v>
      </c>
      <c r="L26" s="8">
        <v>133</v>
      </c>
    </row>
    <row r="27" spans="1:12" ht="92.25" customHeight="1">
      <c r="A27" s="7">
        <f t="shared" si="0"/>
        <v>19</v>
      </c>
      <c r="B27" s="7">
        <v>3794</v>
      </c>
      <c r="C27" s="7" t="s">
        <v>69</v>
      </c>
      <c r="D27" s="7">
        <v>29</v>
      </c>
      <c r="E27" s="7" t="s">
        <v>70</v>
      </c>
      <c r="F27" s="9" t="s">
        <v>19</v>
      </c>
      <c r="G27" s="7" t="s">
        <v>63</v>
      </c>
      <c r="H27" s="7" t="s">
        <v>67</v>
      </c>
      <c r="I27" s="7" t="s">
        <v>71</v>
      </c>
      <c r="J27" s="10">
        <v>612</v>
      </c>
      <c r="K27" s="9">
        <v>44887</v>
      </c>
      <c r="L27" s="8">
        <v>136</v>
      </c>
    </row>
    <row r="28" spans="1:12" ht="66.75" customHeight="1">
      <c r="A28" s="7">
        <f t="shared" si="0"/>
        <v>20</v>
      </c>
      <c r="B28" s="7">
        <v>3794</v>
      </c>
      <c r="C28" s="7" t="s">
        <v>72</v>
      </c>
      <c r="D28" s="7">
        <v>29</v>
      </c>
      <c r="E28" s="7">
        <v>52454665</v>
      </c>
      <c r="F28" s="9">
        <v>44886</v>
      </c>
      <c r="G28" s="7" t="s">
        <v>73</v>
      </c>
      <c r="H28" s="7" t="s">
        <v>74</v>
      </c>
      <c r="I28" s="7" t="s">
        <v>75</v>
      </c>
      <c r="J28" s="10">
        <v>200</v>
      </c>
      <c r="K28" s="9">
        <v>44895</v>
      </c>
      <c r="L28" s="8">
        <v>136</v>
      </c>
    </row>
    <row r="29" spans="1:12" ht="53.25" customHeight="1">
      <c r="A29" s="7">
        <f t="shared" si="0"/>
        <v>21</v>
      </c>
      <c r="B29" s="7">
        <v>3794</v>
      </c>
      <c r="C29" s="7" t="s">
        <v>76</v>
      </c>
      <c r="D29" s="7"/>
      <c r="E29" s="7">
        <v>53231910</v>
      </c>
      <c r="F29" s="9" t="s">
        <v>77</v>
      </c>
      <c r="G29" s="7" t="s">
        <v>73</v>
      </c>
      <c r="H29" s="7" t="s">
        <v>78</v>
      </c>
      <c r="I29" s="7" t="s">
        <v>79</v>
      </c>
      <c r="J29" s="10">
        <v>623.70000000000005</v>
      </c>
      <c r="K29" s="9">
        <v>44881</v>
      </c>
      <c r="L29" s="8">
        <v>136</v>
      </c>
    </row>
    <row r="30" spans="1:12" ht="55.5" customHeight="1">
      <c r="A30" s="7">
        <f t="shared" si="0"/>
        <v>22</v>
      </c>
      <c r="B30" s="7">
        <v>3794</v>
      </c>
      <c r="C30" s="7" t="s">
        <v>80</v>
      </c>
      <c r="D30" s="7">
        <v>29</v>
      </c>
      <c r="E30" s="7">
        <v>101106610</v>
      </c>
      <c r="F30" s="9" t="s">
        <v>81</v>
      </c>
      <c r="G30" s="7" t="s">
        <v>82</v>
      </c>
      <c r="H30" s="7" t="s">
        <v>83</v>
      </c>
      <c r="I30" s="7" t="s">
        <v>84</v>
      </c>
      <c r="J30" s="10">
        <v>628.95000000000005</v>
      </c>
      <c r="K30" s="9">
        <v>44880</v>
      </c>
      <c r="L30" s="8">
        <v>136</v>
      </c>
    </row>
    <row r="31" spans="1:12" ht="63" customHeight="1">
      <c r="A31" s="7">
        <f t="shared" si="0"/>
        <v>23</v>
      </c>
      <c r="B31" s="7">
        <v>3794</v>
      </c>
      <c r="C31" s="7" t="s">
        <v>85</v>
      </c>
      <c r="D31" s="7">
        <v>29</v>
      </c>
      <c r="E31" s="7">
        <v>77451287</v>
      </c>
      <c r="F31" s="9" t="s">
        <v>86</v>
      </c>
      <c r="G31" s="7" t="s">
        <v>82</v>
      </c>
      <c r="H31" s="7" t="s">
        <v>87</v>
      </c>
      <c r="I31" s="7" t="s">
        <v>88</v>
      </c>
      <c r="J31" s="10">
        <v>985</v>
      </c>
      <c r="K31" s="9">
        <v>44886</v>
      </c>
      <c r="L31" s="8">
        <v>136</v>
      </c>
    </row>
    <row r="32" spans="1:12" ht="66.75" customHeight="1">
      <c r="A32" s="7">
        <f t="shared" si="0"/>
        <v>24</v>
      </c>
      <c r="B32" s="7">
        <v>3794</v>
      </c>
      <c r="C32" s="7" t="s">
        <v>89</v>
      </c>
      <c r="D32" s="7">
        <v>29</v>
      </c>
      <c r="E32" s="7">
        <v>68640072</v>
      </c>
      <c r="F32" s="7" t="s">
        <v>86</v>
      </c>
      <c r="G32" s="7" t="s">
        <v>82</v>
      </c>
      <c r="H32" s="7" t="s">
        <v>87</v>
      </c>
      <c r="I32" s="7" t="s">
        <v>88</v>
      </c>
      <c r="J32" s="10">
        <v>983</v>
      </c>
      <c r="K32" s="9">
        <v>44886</v>
      </c>
      <c r="L32" s="8">
        <v>136</v>
      </c>
    </row>
    <row r="33" spans="1:12" ht="103.5" customHeight="1">
      <c r="A33" s="7">
        <f t="shared" si="0"/>
        <v>25</v>
      </c>
      <c r="B33" s="7">
        <v>3794</v>
      </c>
      <c r="C33" s="7" t="s">
        <v>90</v>
      </c>
      <c r="D33" s="7">
        <v>29</v>
      </c>
      <c r="E33" s="7">
        <v>8105057</v>
      </c>
      <c r="F33" s="9" t="s">
        <v>91</v>
      </c>
      <c r="G33" s="7" t="s">
        <v>92</v>
      </c>
      <c r="H33" s="7" t="s">
        <v>93</v>
      </c>
      <c r="I33" s="7" t="s">
        <v>94</v>
      </c>
      <c r="J33" s="10">
        <v>756</v>
      </c>
      <c r="K33" s="9">
        <v>44879</v>
      </c>
      <c r="L33" s="8">
        <v>136</v>
      </c>
    </row>
    <row r="34" spans="1:12" ht="64.5" customHeight="1">
      <c r="A34" s="7">
        <f t="shared" si="0"/>
        <v>26</v>
      </c>
      <c r="B34" s="7">
        <v>3794</v>
      </c>
      <c r="C34" s="7" t="s">
        <v>95</v>
      </c>
      <c r="D34" s="7">
        <v>29</v>
      </c>
      <c r="E34" s="7">
        <v>42222893</v>
      </c>
      <c r="F34" s="9" t="s">
        <v>96</v>
      </c>
      <c r="G34" s="7" t="s">
        <v>30</v>
      </c>
      <c r="H34" s="7" t="s">
        <v>97</v>
      </c>
      <c r="I34" s="7" t="s">
        <v>38</v>
      </c>
      <c r="J34" s="10">
        <v>3326</v>
      </c>
      <c r="K34" s="9">
        <v>44862</v>
      </c>
      <c r="L34" s="8">
        <v>136</v>
      </c>
    </row>
    <row r="35" spans="1:12" ht="57" customHeight="1">
      <c r="A35" s="7">
        <f t="shared" si="0"/>
        <v>27</v>
      </c>
      <c r="B35" s="7">
        <v>3794</v>
      </c>
      <c r="C35" s="7" t="s">
        <v>98</v>
      </c>
      <c r="D35" s="7">
        <v>29</v>
      </c>
      <c r="E35" s="7">
        <v>75650088</v>
      </c>
      <c r="F35" s="9" t="s">
        <v>99</v>
      </c>
      <c r="G35" s="7" t="s">
        <v>30</v>
      </c>
      <c r="H35" s="7" t="s">
        <v>100</v>
      </c>
      <c r="I35" s="7" t="s">
        <v>32</v>
      </c>
      <c r="J35" s="10">
        <v>610.5</v>
      </c>
      <c r="K35" s="9">
        <v>44888</v>
      </c>
      <c r="L35" s="8">
        <v>136</v>
      </c>
    </row>
    <row r="36" spans="1:12" ht="58.5" customHeight="1">
      <c r="A36" s="7">
        <f t="shared" si="0"/>
        <v>28</v>
      </c>
      <c r="B36" s="7">
        <v>3794</v>
      </c>
      <c r="C36" s="7" t="s">
        <v>101</v>
      </c>
      <c r="D36" s="7">
        <v>29</v>
      </c>
      <c r="E36" s="7">
        <v>81807678</v>
      </c>
      <c r="F36" s="9" t="s">
        <v>99</v>
      </c>
      <c r="G36" s="7" t="s">
        <v>30</v>
      </c>
      <c r="H36" s="7" t="s">
        <v>100</v>
      </c>
      <c r="I36" s="7" t="s">
        <v>32</v>
      </c>
      <c r="J36" s="10">
        <v>613.5</v>
      </c>
      <c r="K36" s="9">
        <v>44888</v>
      </c>
      <c r="L36" s="8">
        <v>136</v>
      </c>
    </row>
    <row r="37" spans="1:12" ht="81.75" customHeight="1">
      <c r="A37" s="7">
        <f t="shared" si="0"/>
        <v>29</v>
      </c>
      <c r="B37" s="7">
        <v>3794</v>
      </c>
      <c r="C37" s="7" t="s">
        <v>102</v>
      </c>
      <c r="D37" s="7">
        <v>29</v>
      </c>
      <c r="E37" s="7">
        <v>93560184</v>
      </c>
      <c r="F37" s="9" t="s">
        <v>99</v>
      </c>
      <c r="G37" s="7" t="s">
        <v>30</v>
      </c>
      <c r="H37" s="7" t="s">
        <v>100</v>
      </c>
      <c r="I37" s="7" t="s">
        <v>32</v>
      </c>
      <c r="J37" s="10">
        <v>623</v>
      </c>
      <c r="K37" s="9">
        <v>44888</v>
      </c>
      <c r="L37" s="8">
        <v>136</v>
      </c>
    </row>
    <row r="38" spans="1:12" ht="70.5" customHeight="1">
      <c r="A38" s="7">
        <f t="shared" si="0"/>
        <v>30</v>
      </c>
      <c r="B38" s="7">
        <v>3794</v>
      </c>
      <c r="C38" s="7" t="s">
        <v>103</v>
      </c>
      <c r="D38" s="7">
        <v>29</v>
      </c>
      <c r="E38" s="7">
        <v>98406531</v>
      </c>
      <c r="F38" s="9" t="s">
        <v>99</v>
      </c>
      <c r="G38" s="7" t="s">
        <v>30</v>
      </c>
      <c r="H38" s="7" t="s">
        <v>100</v>
      </c>
      <c r="I38" s="7" t="s">
        <v>32</v>
      </c>
      <c r="J38" s="10">
        <v>610.5</v>
      </c>
      <c r="K38" s="9">
        <v>44888</v>
      </c>
      <c r="L38" s="8">
        <v>136</v>
      </c>
    </row>
    <row r="39" spans="1:12" ht="59.25" customHeight="1">
      <c r="A39" s="7">
        <f t="shared" si="0"/>
        <v>31</v>
      </c>
      <c r="B39" s="7">
        <v>3795</v>
      </c>
      <c r="C39" s="7" t="s">
        <v>72</v>
      </c>
      <c r="D39" s="7">
        <v>29</v>
      </c>
      <c r="E39" s="7">
        <v>52454665</v>
      </c>
      <c r="F39" s="9" t="s">
        <v>77</v>
      </c>
      <c r="G39" s="7" t="s">
        <v>73</v>
      </c>
      <c r="H39" s="7" t="s">
        <v>78</v>
      </c>
      <c r="I39" s="7" t="s">
        <v>104</v>
      </c>
      <c r="J39" s="10">
        <v>656.5</v>
      </c>
      <c r="K39" s="9">
        <v>44881</v>
      </c>
      <c r="L39" s="8">
        <v>136</v>
      </c>
    </row>
    <row r="40" spans="1:12" ht="58.5" customHeight="1">
      <c r="A40" s="7">
        <f t="shared" si="0"/>
        <v>32</v>
      </c>
      <c r="B40" s="7">
        <v>3795</v>
      </c>
      <c r="C40" s="7" t="s">
        <v>105</v>
      </c>
      <c r="D40" s="7">
        <v>29</v>
      </c>
      <c r="E40" s="7">
        <v>109042395</v>
      </c>
      <c r="F40" s="9" t="s">
        <v>44</v>
      </c>
      <c r="G40" s="7" t="s">
        <v>30</v>
      </c>
      <c r="H40" s="7" t="s">
        <v>45</v>
      </c>
      <c r="I40" s="7" t="s">
        <v>32</v>
      </c>
      <c r="J40" s="10">
        <v>434</v>
      </c>
      <c r="K40" s="9">
        <v>44897</v>
      </c>
      <c r="L40" s="8">
        <v>136</v>
      </c>
    </row>
    <row r="41" spans="1:12" ht="57" customHeight="1">
      <c r="A41" s="7">
        <f t="shared" si="0"/>
        <v>33</v>
      </c>
      <c r="B41" s="7">
        <v>3795</v>
      </c>
      <c r="C41" s="7" t="s">
        <v>106</v>
      </c>
      <c r="D41" s="7">
        <v>29</v>
      </c>
      <c r="E41" s="7">
        <v>2459198</v>
      </c>
      <c r="F41" s="9" t="s">
        <v>29</v>
      </c>
      <c r="G41" s="7" t="s">
        <v>30</v>
      </c>
      <c r="H41" s="7" t="s">
        <v>31</v>
      </c>
      <c r="I41" s="7" t="s">
        <v>38</v>
      </c>
      <c r="J41" s="10">
        <v>1227.5</v>
      </c>
      <c r="K41" s="9">
        <v>44897</v>
      </c>
      <c r="L41" s="8">
        <v>136</v>
      </c>
    </row>
    <row r="42" spans="1:12" ht="98.25" customHeight="1">
      <c r="A42" s="7">
        <f t="shared" si="0"/>
        <v>34</v>
      </c>
      <c r="B42" s="7">
        <v>3795</v>
      </c>
      <c r="C42" s="7" t="s">
        <v>107</v>
      </c>
      <c r="D42" s="7">
        <v>29</v>
      </c>
      <c r="E42" s="7">
        <v>35409436</v>
      </c>
      <c r="F42" s="9" t="s">
        <v>40</v>
      </c>
      <c r="G42" s="7" t="s">
        <v>30</v>
      </c>
      <c r="H42" s="7" t="s">
        <v>41</v>
      </c>
      <c r="I42" s="7" t="s">
        <v>52</v>
      </c>
      <c r="J42" s="10">
        <v>1983.55</v>
      </c>
      <c r="K42" s="9">
        <v>44897</v>
      </c>
      <c r="L42" s="8">
        <v>136</v>
      </c>
    </row>
    <row r="43" spans="1:12" ht="113.25" customHeight="1">
      <c r="A43" s="7">
        <f t="shared" si="0"/>
        <v>35</v>
      </c>
      <c r="B43" s="7">
        <v>3795</v>
      </c>
      <c r="C43" s="7" t="s">
        <v>108</v>
      </c>
      <c r="D43" s="7">
        <v>29</v>
      </c>
      <c r="E43" s="7">
        <v>55757510</v>
      </c>
      <c r="F43" s="9" t="s">
        <v>40</v>
      </c>
      <c r="G43" s="7" t="s">
        <v>30</v>
      </c>
      <c r="H43" s="7" t="s">
        <v>41</v>
      </c>
      <c r="I43" s="7" t="s">
        <v>52</v>
      </c>
      <c r="J43" s="10">
        <v>1669</v>
      </c>
      <c r="K43" s="9">
        <v>44897</v>
      </c>
      <c r="L43" s="8">
        <v>136</v>
      </c>
    </row>
    <row r="44" spans="1:12" ht="170.25" customHeight="1">
      <c r="A44" s="7">
        <f t="shared" si="0"/>
        <v>36</v>
      </c>
      <c r="B44" s="7">
        <v>3795</v>
      </c>
      <c r="C44" s="7" t="s">
        <v>109</v>
      </c>
      <c r="D44" s="7">
        <v>29</v>
      </c>
      <c r="E44" s="7">
        <v>7279086</v>
      </c>
      <c r="F44" s="9" t="s">
        <v>110</v>
      </c>
      <c r="G44" s="7" t="s">
        <v>30</v>
      </c>
      <c r="H44" s="7" t="s">
        <v>111</v>
      </c>
      <c r="I44" s="7" t="s">
        <v>112</v>
      </c>
      <c r="J44" s="10">
        <v>1329</v>
      </c>
      <c r="K44" s="9">
        <v>44897</v>
      </c>
      <c r="L44" s="8">
        <v>136</v>
      </c>
    </row>
    <row r="45" spans="1:12" ht="123" customHeight="1">
      <c r="A45" s="7">
        <f t="shared" si="0"/>
        <v>37</v>
      </c>
      <c r="B45" s="7">
        <v>3795</v>
      </c>
      <c r="C45" s="7" t="s">
        <v>113</v>
      </c>
      <c r="D45" s="7">
        <v>29</v>
      </c>
      <c r="E45" s="7">
        <v>73117919</v>
      </c>
      <c r="F45" s="9" t="s">
        <v>40</v>
      </c>
      <c r="G45" s="7" t="s">
        <v>30</v>
      </c>
      <c r="H45" s="7" t="s">
        <v>41</v>
      </c>
      <c r="I45" s="7" t="s">
        <v>52</v>
      </c>
      <c r="J45" s="10">
        <v>1699</v>
      </c>
      <c r="K45" s="9">
        <v>44897</v>
      </c>
      <c r="L45" s="8">
        <v>136</v>
      </c>
    </row>
    <row r="46" spans="1:12" ht="109.5" customHeight="1">
      <c r="A46" s="7">
        <f t="shared" si="0"/>
        <v>38</v>
      </c>
      <c r="B46" s="7">
        <v>3795</v>
      </c>
      <c r="C46" s="7" t="s">
        <v>114</v>
      </c>
      <c r="D46" s="7">
        <v>29</v>
      </c>
      <c r="E46" s="7">
        <v>79636845</v>
      </c>
      <c r="F46" s="9" t="s">
        <v>40</v>
      </c>
      <c r="G46" s="7" t="s">
        <v>30</v>
      </c>
      <c r="H46" s="7" t="s">
        <v>41</v>
      </c>
      <c r="I46" s="7" t="s">
        <v>52</v>
      </c>
      <c r="J46" s="10">
        <v>884.8</v>
      </c>
      <c r="K46" s="9">
        <v>44897</v>
      </c>
      <c r="L46" s="8">
        <v>136</v>
      </c>
    </row>
    <row r="47" spans="1:12" ht="117" customHeight="1">
      <c r="A47" s="7">
        <f t="shared" si="0"/>
        <v>39</v>
      </c>
      <c r="B47" s="7">
        <v>3795</v>
      </c>
      <c r="C47" s="7" t="s">
        <v>115</v>
      </c>
      <c r="D47" s="7">
        <v>29</v>
      </c>
      <c r="E47" s="7">
        <v>82040907</v>
      </c>
      <c r="F47" s="9" t="s">
        <v>40</v>
      </c>
      <c r="G47" s="7" t="s">
        <v>30</v>
      </c>
      <c r="H47" s="7" t="s">
        <v>41</v>
      </c>
      <c r="I47" s="7" t="s">
        <v>52</v>
      </c>
      <c r="J47" s="10">
        <v>1480.5</v>
      </c>
      <c r="K47" s="9">
        <v>44897</v>
      </c>
      <c r="L47" s="8">
        <v>136</v>
      </c>
    </row>
    <row r="48" spans="1:12" ht="60.75" customHeight="1">
      <c r="A48" s="7">
        <f t="shared" si="0"/>
        <v>40</v>
      </c>
      <c r="B48" s="7">
        <v>3799</v>
      </c>
      <c r="C48" s="7" t="s">
        <v>116</v>
      </c>
      <c r="D48" s="7">
        <v>31</v>
      </c>
      <c r="E48" s="7">
        <v>80580335</v>
      </c>
      <c r="F48" s="9" t="s">
        <v>117</v>
      </c>
      <c r="G48" s="7" t="s">
        <v>118</v>
      </c>
      <c r="H48" s="7" t="s">
        <v>119</v>
      </c>
      <c r="I48" s="7" t="s">
        <v>120</v>
      </c>
      <c r="J48" s="10">
        <v>536</v>
      </c>
      <c r="K48" s="9">
        <v>44848</v>
      </c>
      <c r="L48" s="8">
        <v>133</v>
      </c>
    </row>
    <row r="49" spans="1:12" ht="108" customHeight="1">
      <c r="A49" s="7">
        <f t="shared" si="0"/>
        <v>41</v>
      </c>
      <c r="B49" s="7">
        <v>3799</v>
      </c>
      <c r="C49" s="7" t="s">
        <v>121</v>
      </c>
      <c r="D49" s="7">
        <v>29</v>
      </c>
      <c r="E49" s="7">
        <v>108551660</v>
      </c>
      <c r="F49" s="9" t="s">
        <v>122</v>
      </c>
      <c r="G49" s="7" t="s">
        <v>92</v>
      </c>
      <c r="H49" s="7" t="s">
        <v>123</v>
      </c>
      <c r="I49" s="7" t="s">
        <v>124</v>
      </c>
      <c r="J49" s="10">
        <v>840</v>
      </c>
      <c r="K49" s="9">
        <v>44867</v>
      </c>
      <c r="L49" s="8">
        <v>136</v>
      </c>
    </row>
    <row r="50" spans="1:12" ht="236.25" customHeight="1">
      <c r="A50" s="7">
        <f t="shared" si="0"/>
        <v>42</v>
      </c>
      <c r="B50" s="7">
        <v>3799</v>
      </c>
      <c r="C50" s="7" t="s">
        <v>125</v>
      </c>
      <c r="D50" s="7"/>
      <c r="E50" s="7">
        <v>110073576</v>
      </c>
      <c r="F50" s="9" t="s">
        <v>126</v>
      </c>
      <c r="G50" s="7" t="s">
        <v>92</v>
      </c>
      <c r="H50" s="7" t="s">
        <v>127</v>
      </c>
      <c r="I50" s="7" t="s">
        <v>128</v>
      </c>
      <c r="J50" s="10">
        <v>1392.1</v>
      </c>
      <c r="K50" s="9">
        <v>44858</v>
      </c>
      <c r="L50" s="8">
        <v>136</v>
      </c>
    </row>
    <row r="51" spans="1:12" ht="160.5" customHeight="1">
      <c r="A51" s="7">
        <f t="shared" si="0"/>
        <v>43</v>
      </c>
      <c r="B51" s="7">
        <v>3799</v>
      </c>
      <c r="C51" s="7" t="s">
        <v>129</v>
      </c>
      <c r="D51" s="7">
        <v>29</v>
      </c>
      <c r="E51" s="7">
        <v>53146891</v>
      </c>
      <c r="F51" s="9" t="s">
        <v>130</v>
      </c>
      <c r="G51" s="7" t="s">
        <v>92</v>
      </c>
      <c r="H51" s="7" t="s">
        <v>131</v>
      </c>
      <c r="I51" s="7" t="s">
        <v>132</v>
      </c>
      <c r="J51" s="10">
        <v>1405</v>
      </c>
      <c r="K51" s="9">
        <v>44868</v>
      </c>
      <c r="L51" s="8">
        <v>136</v>
      </c>
    </row>
    <row r="52" spans="1:12" ht="74.25" customHeight="1">
      <c r="A52" s="7">
        <f t="shared" si="0"/>
        <v>44</v>
      </c>
      <c r="B52" s="7">
        <v>3799</v>
      </c>
      <c r="C52" s="7" t="s">
        <v>133</v>
      </c>
      <c r="D52" s="7">
        <v>29</v>
      </c>
      <c r="E52" s="7">
        <v>7585896</v>
      </c>
      <c r="F52" s="9" t="s">
        <v>117</v>
      </c>
      <c r="G52" s="7" t="s">
        <v>134</v>
      </c>
      <c r="H52" s="7" t="s">
        <v>119</v>
      </c>
      <c r="I52" s="7" t="s">
        <v>120</v>
      </c>
      <c r="J52" s="10">
        <v>580</v>
      </c>
      <c r="K52" s="9">
        <v>44847</v>
      </c>
      <c r="L52" s="8">
        <v>136</v>
      </c>
    </row>
    <row r="53" spans="1:12" ht="85.5" customHeight="1">
      <c r="A53" s="7">
        <f t="shared" si="0"/>
        <v>45</v>
      </c>
      <c r="B53" s="7">
        <v>3799</v>
      </c>
      <c r="C53" s="7" t="s">
        <v>133</v>
      </c>
      <c r="D53" s="7">
        <v>29</v>
      </c>
      <c r="E53" s="7">
        <v>7585896</v>
      </c>
      <c r="F53" s="9" t="s">
        <v>135</v>
      </c>
      <c r="G53" s="7" t="s">
        <v>134</v>
      </c>
      <c r="H53" s="7" t="s">
        <v>136</v>
      </c>
      <c r="I53" s="7" t="s">
        <v>137</v>
      </c>
      <c r="J53" s="10">
        <v>611</v>
      </c>
      <c r="K53" s="9">
        <v>44874</v>
      </c>
      <c r="L53" s="8">
        <v>136</v>
      </c>
    </row>
    <row r="54" spans="1:12" ht="54.75" customHeight="1">
      <c r="A54" s="7">
        <f t="shared" si="0"/>
        <v>46</v>
      </c>
      <c r="B54" s="7">
        <v>3829</v>
      </c>
      <c r="C54" s="7" t="s">
        <v>138</v>
      </c>
      <c r="D54" s="7">
        <v>29</v>
      </c>
      <c r="E54" s="7">
        <v>41388240</v>
      </c>
      <c r="F54" s="9" t="s">
        <v>139</v>
      </c>
      <c r="G54" s="7" t="s">
        <v>20</v>
      </c>
      <c r="H54" s="7" t="s">
        <v>140</v>
      </c>
      <c r="I54" s="7" t="s">
        <v>141</v>
      </c>
      <c r="J54" s="10">
        <v>5398.1</v>
      </c>
      <c r="K54" s="9">
        <v>44838</v>
      </c>
      <c r="L54" s="8">
        <v>136</v>
      </c>
    </row>
    <row r="55" spans="1:12" ht="107.25" customHeight="1">
      <c r="A55" s="7">
        <f t="shared" si="0"/>
        <v>47</v>
      </c>
      <c r="B55" s="7">
        <v>3829</v>
      </c>
      <c r="C55" s="7" t="s">
        <v>142</v>
      </c>
      <c r="D55" s="7">
        <v>11</v>
      </c>
      <c r="E55" s="7">
        <v>28467695</v>
      </c>
      <c r="F55" s="9" t="s">
        <v>143</v>
      </c>
      <c r="G55" s="7" t="s">
        <v>48</v>
      </c>
      <c r="H55" s="7" t="s">
        <v>144</v>
      </c>
      <c r="I55" s="7" t="s">
        <v>145</v>
      </c>
      <c r="J55" s="10">
        <v>26543.53</v>
      </c>
      <c r="K55" s="9">
        <v>44876</v>
      </c>
      <c r="L55" s="8">
        <v>133</v>
      </c>
    </row>
    <row r="56" spans="1:12" ht="95.25" customHeight="1">
      <c r="A56" s="7">
        <f t="shared" si="0"/>
        <v>48</v>
      </c>
      <c r="B56" s="7">
        <v>3829</v>
      </c>
      <c r="C56" s="7" t="s">
        <v>59</v>
      </c>
      <c r="D56" s="7">
        <v>29</v>
      </c>
      <c r="E56" s="7">
        <v>96389303</v>
      </c>
      <c r="F56" s="7" t="s">
        <v>146</v>
      </c>
      <c r="G56" s="7" t="s">
        <v>30</v>
      </c>
      <c r="H56" s="7" t="s">
        <v>147</v>
      </c>
      <c r="I56" s="7" t="s">
        <v>148</v>
      </c>
      <c r="J56" s="10">
        <v>1304</v>
      </c>
      <c r="K56" s="9">
        <v>44883</v>
      </c>
      <c r="L56" s="8">
        <v>136</v>
      </c>
    </row>
    <row r="57" spans="1:12" ht="115.5" customHeight="1">
      <c r="A57" s="7">
        <f t="shared" si="0"/>
        <v>49</v>
      </c>
      <c r="B57" s="7">
        <v>3829</v>
      </c>
      <c r="C57" s="7" t="s">
        <v>149</v>
      </c>
      <c r="D57" s="7">
        <v>11</v>
      </c>
      <c r="E57" s="7">
        <v>65155955</v>
      </c>
      <c r="F57" s="9" t="s">
        <v>150</v>
      </c>
      <c r="G57" s="7" t="s">
        <v>48</v>
      </c>
      <c r="H57" s="7" t="s">
        <v>144</v>
      </c>
      <c r="I57" s="7" t="s">
        <v>145</v>
      </c>
      <c r="J57" s="10">
        <v>26543.53</v>
      </c>
      <c r="K57" s="9">
        <v>44876</v>
      </c>
      <c r="L57" s="8">
        <v>133</v>
      </c>
    </row>
    <row r="58" spans="1:12" ht="100.5" customHeight="1">
      <c r="A58" s="7">
        <f t="shared" si="0"/>
        <v>50</v>
      </c>
      <c r="B58" s="7">
        <v>3829</v>
      </c>
      <c r="C58" s="7" t="s">
        <v>151</v>
      </c>
      <c r="D58" s="7">
        <v>11</v>
      </c>
      <c r="E58" s="7">
        <v>25791052</v>
      </c>
      <c r="F58" s="9" t="s">
        <v>143</v>
      </c>
      <c r="G58" s="7" t="s">
        <v>48</v>
      </c>
      <c r="H58" s="7" t="s">
        <v>144</v>
      </c>
      <c r="I58" s="7" t="s">
        <v>145</v>
      </c>
      <c r="J58" s="10">
        <v>26543.53</v>
      </c>
      <c r="K58" s="9">
        <v>44876</v>
      </c>
      <c r="L58" s="8">
        <v>133</v>
      </c>
    </row>
    <row r="59" spans="1:12" ht="116.25" customHeight="1">
      <c r="A59" s="7">
        <f t="shared" si="0"/>
        <v>51</v>
      </c>
      <c r="B59" s="7">
        <v>3829</v>
      </c>
      <c r="C59" s="7" t="s">
        <v>152</v>
      </c>
      <c r="D59" s="7"/>
      <c r="E59" s="7">
        <v>12736821</v>
      </c>
      <c r="F59" s="9" t="s">
        <v>150</v>
      </c>
      <c r="G59" s="7" t="s">
        <v>48</v>
      </c>
      <c r="H59" s="7" t="s">
        <v>144</v>
      </c>
      <c r="I59" s="7" t="s">
        <v>145</v>
      </c>
      <c r="J59" s="10">
        <v>26543.53</v>
      </c>
      <c r="K59" s="9">
        <v>44876</v>
      </c>
      <c r="L59" s="8">
        <v>133</v>
      </c>
    </row>
    <row r="60" spans="1:12" ht="108" customHeight="1">
      <c r="A60" s="7">
        <f t="shared" si="0"/>
        <v>52</v>
      </c>
      <c r="B60" s="7">
        <v>3829</v>
      </c>
      <c r="C60" s="7" t="s">
        <v>153</v>
      </c>
      <c r="D60" s="7">
        <v>11</v>
      </c>
      <c r="E60" s="7">
        <v>77717058</v>
      </c>
      <c r="F60" s="9" t="s">
        <v>154</v>
      </c>
      <c r="G60" s="7" t="s">
        <v>48</v>
      </c>
      <c r="H60" s="7" t="s">
        <v>144</v>
      </c>
      <c r="I60" s="7" t="s">
        <v>145</v>
      </c>
      <c r="J60" s="10">
        <v>26543.53</v>
      </c>
      <c r="K60" s="9">
        <v>44876</v>
      </c>
      <c r="L60" s="8">
        <v>133</v>
      </c>
    </row>
    <row r="61" spans="1:12" ht="54.75" customHeight="1">
      <c r="A61" s="7">
        <f t="shared" si="0"/>
        <v>53</v>
      </c>
      <c r="B61" s="7">
        <v>3829</v>
      </c>
      <c r="C61" s="7" t="s">
        <v>155</v>
      </c>
      <c r="D61" s="7">
        <v>11</v>
      </c>
      <c r="E61" s="7">
        <v>14041650</v>
      </c>
      <c r="F61" s="9" t="s">
        <v>156</v>
      </c>
      <c r="G61" s="7" t="s">
        <v>30</v>
      </c>
      <c r="H61" s="7" t="s">
        <v>157</v>
      </c>
      <c r="I61" s="7" t="s">
        <v>158</v>
      </c>
      <c r="J61" s="10">
        <v>470</v>
      </c>
      <c r="K61" s="9">
        <v>44882</v>
      </c>
      <c r="L61" s="8">
        <v>133</v>
      </c>
    </row>
    <row r="62" spans="1:12" ht="54.75" customHeight="1">
      <c r="A62" s="7">
        <f t="shared" si="0"/>
        <v>54</v>
      </c>
      <c r="B62" s="7">
        <v>3829</v>
      </c>
      <c r="C62" s="7" t="s">
        <v>159</v>
      </c>
      <c r="D62" s="7">
        <v>29</v>
      </c>
      <c r="E62" s="7">
        <v>52136809</v>
      </c>
      <c r="F62" s="9" t="s">
        <v>156</v>
      </c>
      <c r="G62" s="7" t="s">
        <v>30</v>
      </c>
      <c r="H62" s="7" t="s">
        <v>157</v>
      </c>
      <c r="I62" s="7" t="s">
        <v>160</v>
      </c>
      <c r="J62" s="10">
        <v>443</v>
      </c>
      <c r="K62" s="9">
        <v>44882</v>
      </c>
      <c r="L62" s="8">
        <v>136</v>
      </c>
    </row>
    <row r="63" spans="1:12" ht="74.25" customHeight="1">
      <c r="A63" s="7">
        <f t="shared" si="0"/>
        <v>55</v>
      </c>
      <c r="B63" s="7">
        <v>3829</v>
      </c>
      <c r="C63" s="7" t="s">
        <v>161</v>
      </c>
      <c r="D63" s="7">
        <v>29</v>
      </c>
      <c r="E63" s="7">
        <v>78595215</v>
      </c>
      <c r="F63" s="9" t="s">
        <v>86</v>
      </c>
      <c r="G63" s="7" t="s">
        <v>20</v>
      </c>
      <c r="H63" s="7" t="s">
        <v>136</v>
      </c>
      <c r="I63" s="7" t="s">
        <v>162</v>
      </c>
      <c r="J63" s="10">
        <v>1046</v>
      </c>
      <c r="K63" s="9">
        <v>44886</v>
      </c>
      <c r="L63" s="8">
        <v>136</v>
      </c>
    </row>
    <row r="64" spans="1:12" ht="79.5" customHeight="1">
      <c r="A64" s="7">
        <f t="shared" si="0"/>
        <v>56</v>
      </c>
      <c r="B64" s="7">
        <v>3829</v>
      </c>
      <c r="C64" s="7" t="s">
        <v>163</v>
      </c>
      <c r="D64" s="7">
        <v>29</v>
      </c>
      <c r="E64" s="7">
        <v>10108562</v>
      </c>
      <c r="F64" s="9" t="s">
        <v>86</v>
      </c>
      <c r="G64" s="7" t="s">
        <v>82</v>
      </c>
      <c r="H64" s="7" t="s">
        <v>136</v>
      </c>
      <c r="I64" s="7" t="s">
        <v>164</v>
      </c>
      <c r="J64" s="10">
        <v>1050</v>
      </c>
      <c r="K64" s="9">
        <v>44886</v>
      </c>
      <c r="L64" s="8">
        <v>136</v>
      </c>
    </row>
    <row r="65" spans="1:12" ht="54.75" customHeight="1">
      <c r="A65" s="7">
        <f t="shared" si="0"/>
        <v>57</v>
      </c>
      <c r="B65" s="7">
        <v>3829</v>
      </c>
      <c r="C65" s="7" t="s">
        <v>105</v>
      </c>
      <c r="D65" s="7">
        <v>29</v>
      </c>
      <c r="E65" s="7">
        <v>10904239</v>
      </c>
      <c r="F65" s="9" t="s">
        <v>146</v>
      </c>
      <c r="G65" s="7" t="s">
        <v>30</v>
      </c>
      <c r="H65" s="7" t="s">
        <v>147</v>
      </c>
      <c r="I65" s="7" t="s">
        <v>32</v>
      </c>
      <c r="J65" s="10">
        <v>1250</v>
      </c>
      <c r="K65" s="9">
        <v>44883</v>
      </c>
      <c r="L65" s="8">
        <v>136</v>
      </c>
    </row>
    <row r="66" spans="1:12" ht="54.75" customHeight="1">
      <c r="A66" s="7">
        <f t="shared" si="0"/>
        <v>58</v>
      </c>
      <c r="B66" s="7">
        <v>3829</v>
      </c>
      <c r="C66" s="7" t="s">
        <v>165</v>
      </c>
      <c r="D66" s="7"/>
      <c r="E66" s="7">
        <v>57328455</v>
      </c>
      <c r="F66" s="9" t="s">
        <v>146</v>
      </c>
      <c r="G66" s="7" t="s">
        <v>30</v>
      </c>
      <c r="H66" s="7" t="s">
        <v>147</v>
      </c>
      <c r="I66" s="7" t="s">
        <v>32</v>
      </c>
      <c r="J66" s="10">
        <v>1211</v>
      </c>
      <c r="K66" s="9">
        <v>44883</v>
      </c>
      <c r="L66" s="8">
        <v>133</v>
      </c>
    </row>
    <row r="67" spans="1:12" ht="54.75" customHeight="1">
      <c r="A67" s="7">
        <f t="shared" si="0"/>
        <v>59</v>
      </c>
      <c r="B67" s="7">
        <v>3829</v>
      </c>
      <c r="C67" s="7" t="s">
        <v>166</v>
      </c>
      <c r="D67" s="7">
        <v>29</v>
      </c>
      <c r="E67" s="7">
        <v>95835946</v>
      </c>
      <c r="F67" s="9" t="s">
        <v>146</v>
      </c>
      <c r="G67" s="7" t="s">
        <v>30</v>
      </c>
      <c r="H67" s="7" t="s">
        <v>147</v>
      </c>
      <c r="I67" s="7" t="s">
        <v>32</v>
      </c>
      <c r="J67" s="10">
        <v>1288</v>
      </c>
      <c r="K67" s="9">
        <v>44883</v>
      </c>
      <c r="L67" s="8">
        <v>136</v>
      </c>
    </row>
    <row r="68" spans="1:12" ht="54.75" customHeight="1">
      <c r="A68" s="7">
        <f t="shared" si="0"/>
        <v>60</v>
      </c>
      <c r="B68" s="7">
        <v>3829</v>
      </c>
      <c r="C68" s="7" t="s">
        <v>167</v>
      </c>
      <c r="D68" s="7">
        <v>29</v>
      </c>
      <c r="E68" s="7">
        <v>43087965</v>
      </c>
      <c r="F68" s="9" t="s">
        <v>146</v>
      </c>
      <c r="G68" s="7" t="s">
        <v>30</v>
      </c>
      <c r="H68" s="7" t="s">
        <v>147</v>
      </c>
      <c r="I68" s="7" t="s">
        <v>32</v>
      </c>
      <c r="J68" s="10">
        <v>1231</v>
      </c>
      <c r="K68" s="9">
        <v>44883</v>
      </c>
      <c r="L68" s="8">
        <v>136</v>
      </c>
    </row>
    <row r="69" spans="1:12" ht="78" customHeight="1">
      <c r="A69" s="7">
        <v>61</v>
      </c>
      <c r="B69" s="7">
        <v>3845</v>
      </c>
      <c r="C69" s="7" t="s">
        <v>168</v>
      </c>
      <c r="D69" s="7">
        <v>11</v>
      </c>
      <c r="E69" s="7">
        <v>32437978</v>
      </c>
      <c r="F69" s="9" t="s">
        <v>169</v>
      </c>
      <c r="G69" s="7" t="s">
        <v>170</v>
      </c>
      <c r="H69" s="7" t="s">
        <v>171</v>
      </c>
      <c r="I69" s="7" t="s">
        <v>172</v>
      </c>
      <c r="J69" s="10">
        <v>513</v>
      </c>
      <c r="K69" s="9">
        <v>44893</v>
      </c>
      <c r="L69" s="8">
        <v>133</v>
      </c>
    </row>
    <row r="70" spans="1:12" ht="54.75" customHeight="1">
      <c r="A70" s="7">
        <f t="shared" si="0"/>
        <v>62</v>
      </c>
      <c r="B70" s="7">
        <v>3845</v>
      </c>
      <c r="C70" s="7" t="s">
        <v>173</v>
      </c>
      <c r="D70" s="7">
        <v>29</v>
      </c>
      <c r="E70" s="7">
        <v>62991965</v>
      </c>
      <c r="F70" s="9" t="s">
        <v>169</v>
      </c>
      <c r="G70" s="7" t="s">
        <v>20</v>
      </c>
      <c r="H70" s="7" t="s">
        <v>119</v>
      </c>
      <c r="I70" s="7" t="s">
        <v>174</v>
      </c>
      <c r="J70" s="10">
        <v>620</v>
      </c>
      <c r="K70" s="9">
        <v>44893</v>
      </c>
      <c r="L70" s="8">
        <v>136</v>
      </c>
    </row>
    <row r="71" spans="1:12" ht="83.25" customHeight="1">
      <c r="A71" s="7">
        <f t="shared" si="0"/>
        <v>63</v>
      </c>
      <c r="B71" s="7">
        <v>3845</v>
      </c>
      <c r="C71" s="7" t="s">
        <v>175</v>
      </c>
      <c r="D71" s="7">
        <v>29</v>
      </c>
      <c r="E71" s="7">
        <v>69638659</v>
      </c>
      <c r="F71" s="9" t="s">
        <v>86</v>
      </c>
      <c r="G71" s="7" t="s">
        <v>82</v>
      </c>
      <c r="H71" s="7" t="s">
        <v>87</v>
      </c>
      <c r="I71" s="7" t="s">
        <v>176</v>
      </c>
      <c r="J71" s="10">
        <v>985.5</v>
      </c>
      <c r="K71" s="9">
        <v>44886</v>
      </c>
      <c r="L71" s="8">
        <v>136</v>
      </c>
    </row>
    <row r="72" spans="1:12" ht="87.75" customHeight="1">
      <c r="A72" s="7">
        <f t="shared" si="0"/>
        <v>64</v>
      </c>
      <c r="B72" s="7">
        <v>3845</v>
      </c>
      <c r="C72" s="7" t="s">
        <v>177</v>
      </c>
      <c r="D72" s="7">
        <v>29</v>
      </c>
      <c r="E72" s="7">
        <v>89282361</v>
      </c>
      <c r="F72" s="9" t="s">
        <v>86</v>
      </c>
      <c r="G72" s="7" t="s">
        <v>82</v>
      </c>
      <c r="H72" s="7" t="s">
        <v>87</v>
      </c>
      <c r="I72" s="7" t="s">
        <v>176</v>
      </c>
      <c r="J72" s="10">
        <v>920</v>
      </c>
      <c r="K72" s="9">
        <v>44877</v>
      </c>
      <c r="L72" s="8">
        <v>136</v>
      </c>
    </row>
    <row r="73" spans="1:12" ht="81.75" customHeight="1">
      <c r="A73" s="7">
        <f t="shared" si="0"/>
        <v>65</v>
      </c>
      <c r="B73" s="7">
        <v>3845</v>
      </c>
      <c r="C73" s="7" t="s">
        <v>178</v>
      </c>
      <c r="D73" s="7">
        <v>29</v>
      </c>
      <c r="E73" s="7">
        <v>39878708</v>
      </c>
      <c r="F73" s="9" t="s">
        <v>179</v>
      </c>
      <c r="G73" s="7" t="s">
        <v>82</v>
      </c>
      <c r="H73" s="7" t="s">
        <v>180</v>
      </c>
      <c r="I73" s="7" t="s">
        <v>181</v>
      </c>
      <c r="J73" s="10">
        <v>10940.55</v>
      </c>
      <c r="K73" s="9">
        <v>44893</v>
      </c>
      <c r="L73" s="8">
        <v>136</v>
      </c>
    </row>
    <row r="74" spans="1:12" ht="74.25" customHeight="1">
      <c r="A74" s="7">
        <f t="shared" si="0"/>
        <v>66</v>
      </c>
      <c r="B74" s="7">
        <v>3845</v>
      </c>
      <c r="C74" s="7" t="s">
        <v>182</v>
      </c>
      <c r="D74" s="7">
        <v>29</v>
      </c>
      <c r="E74" s="7">
        <v>34872604</v>
      </c>
      <c r="F74" s="9" t="s">
        <v>183</v>
      </c>
      <c r="G74" s="7" t="s">
        <v>92</v>
      </c>
      <c r="H74" s="7" t="s">
        <v>184</v>
      </c>
      <c r="I74" s="7" t="s">
        <v>185</v>
      </c>
      <c r="J74" s="10">
        <v>2430</v>
      </c>
      <c r="K74" s="9">
        <v>44876</v>
      </c>
      <c r="L74" s="8">
        <v>136</v>
      </c>
    </row>
    <row r="75" spans="1:12" ht="73.5" customHeight="1">
      <c r="A75" s="7">
        <f t="shared" ref="A75:A138" si="1">1+A74</f>
        <v>67</v>
      </c>
      <c r="B75" s="7">
        <v>3845</v>
      </c>
      <c r="C75" s="7" t="s">
        <v>186</v>
      </c>
      <c r="D75" s="7">
        <v>11</v>
      </c>
      <c r="E75" s="7">
        <v>53669061</v>
      </c>
      <c r="F75" s="9" t="s">
        <v>187</v>
      </c>
      <c r="G75" s="7" t="s">
        <v>30</v>
      </c>
      <c r="H75" s="7" t="s">
        <v>188</v>
      </c>
      <c r="I75" s="7" t="s">
        <v>32</v>
      </c>
      <c r="J75" s="10">
        <v>1676.5</v>
      </c>
      <c r="K75" s="9">
        <v>44886</v>
      </c>
      <c r="L75" s="8">
        <v>133</v>
      </c>
    </row>
    <row r="76" spans="1:12" ht="59.25" customHeight="1">
      <c r="A76" s="7">
        <f t="shared" si="1"/>
        <v>68</v>
      </c>
      <c r="B76" s="7">
        <v>3845</v>
      </c>
      <c r="C76" s="7" t="s">
        <v>189</v>
      </c>
      <c r="D76" s="7">
        <v>29</v>
      </c>
      <c r="E76" s="7">
        <v>12536814</v>
      </c>
      <c r="F76" s="9" t="s">
        <v>187</v>
      </c>
      <c r="G76" s="7" t="s">
        <v>30</v>
      </c>
      <c r="H76" s="7" t="s">
        <v>35</v>
      </c>
      <c r="I76" s="7" t="s">
        <v>38</v>
      </c>
      <c r="J76" s="10">
        <v>1927.25</v>
      </c>
      <c r="K76" s="9">
        <v>44888</v>
      </c>
      <c r="L76" s="8">
        <v>136</v>
      </c>
    </row>
    <row r="77" spans="1:12" ht="278.25" customHeight="1">
      <c r="A77" s="7">
        <f t="shared" si="1"/>
        <v>69</v>
      </c>
      <c r="B77" s="7">
        <v>3845</v>
      </c>
      <c r="C77" s="7" t="s">
        <v>101</v>
      </c>
      <c r="D77" s="7">
        <v>29</v>
      </c>
      <c r="E77" s="7">
        <v>81807678</v>
      </c>
      <c r="F77" s="9" t="s">
        <v>190</v>
      </c>
      <c r="G77" s="7" t="s">
        <v>30</v>
      </c>
      <c r="H77" s="7" t="s">
        <v>191</v>
      </c>
      <c r="I77" s="7" t="s">
        <v>32</v>
      </c>
      <c r="J77" s="10">
        <v>1704</v>
      </c>
      <c r="K77" s="9">
        <v>44895</v>
      </c>
      <c r="L77" s="8">
        <v>136</v>
      </c>
    </row>
    <row r="78" spans="1:12" ht="63.75" customHeight="1">
      <c r="A78" s="7">
        <f t="shared" si="1"/>
        <v>70</v>
      </c>
      <c r="B78" s="7">
        <v>3847</v>
      </c>
      <c r="C78" s="7" t="s">
        <v>192</v>
      </c>
      <c r="D78" s="7">
        <v>29</v>
      </c>
      <c r="E78" s="7">
        <v>40841650</v>
      </c>
      <c r="F78" s="9" t="s">
        <v>193</v>
      </c>
      <c r="G78" s="7" t="s">
        <v>194</v>
      </c>
      <c r="H78" s="7" t="s">
        <v>64</v>
      </c>
      <c r="I78" s="7" t="s">
        <v>195</v>
      </c>
      <c r="J78" s="10">
        <v>1280</v>
      </c>
      <c r="K78" s="9">
        <v>44869</v>
      </c>
      <c r="L78" s="8">
        <v>136</v>
      </c>
    </row>
    <row r="79" spans="1:12" ht="58.5" customHeight="1">
      <c r="A79" s="7">
        <f t="shared" si="1"/>
        <v>71</v>
      </c>
      <c r="B79" s="7">
        <v>3847</v>
      </c>
      <c r="C79" s="7" t="s">
        <v>196</v>
      </c>
      <c r="D79" s="7">
        <v>11</v>
      </c>
      <c r="E79" s="7">
        <v>41321014</v>
      </c>
      <c r="F79" s="9" t="s">
        <v>99</v>
      </c>
      <c r="G79" s="7" t="s">
        <v>20</v>
      </c>
      <c r="H79" s="7" t="s">
        <v>119</v>
      </c>
      <c r="I79" s="7" t="s">
        <v>197</v>
      </c>
      <c r="J79" s="10">
        <v>542</v>
      </c>
      <c r="K79" s="9">
        <v>44888</v>
      </c>
      <c r="L79" s="8">
        <v>133</v>
      </c>
    </row>
    <row r="80" spans="1:12" ht="67.5" customHeight="1">
      <c r="A80" s="7">
        <f t="shared" si="1"/>
        <v>72</v>
      </c>
      <c r="B80" s="7">
        <v>3847</v>
      </c>
      <c r="C80" s="7" t="s">
        <v>198</v>
      </c>
      <c r="D80" s="7">
        <v>29</v>
      </c>
      <c r="E80" s="7">
        <v>13366327</v>
      </c>
      <c r="F80" s="9" t="s">
        <v>199</v>
      </c>
      <c r="G80" s="7" t="s">
        <v>20</v>
      </c>
      <c r="H80" s="7" t="s">
        <v>171</v>
      </c>
      <c r="I80" s="7" t="s">
        <v>200</v>
      </c>
      <c r="J80" s="10">
        <v>1585.5</v>
      </c>
      <c r="K80" s="9">
        <v>44875</v>
      </c>
      <c r="L80" s="8">
        <v>136</v>
      </c>
    </row>
    <row r="81" spans="1:12" ht="97.5" customHeight="1">
      <c r="A81" s="7">
        <f t="shared" si="1"/>
        <v>73</v>
      </c>
      <c r="B81" s="7">
        <v>3847</v>
      </c>
      <c r="C81" s="7" t="s">
        <v>201</v>
      </c>
      <c r="D81" s="7">
        <v>29</v>
      </c>
      <c r="E81" s="7">
        <v>61725684</v>
      </c>
      <c r="F81" s="9">
        <v>44895</v>
      </c>
      <c r="G81" s="7" t="s">
        <v>202</v>
      </c>
      <c r="H81" s="7" t="s">
        <v>100</v>
      </c>
      <c r="I81" s="7" t="s">
        <v>203</v>
      </c>
      <c r="J81" s="10">
        <v>199</v>
      </c>
      <c r="K81" s="9">
        <v>44893</v>
      </c>
      <c r="L81" s="8">
        <v>136</v>
      </c>
    </row>
    <row r="82" spans="1:12" ht="102" customHeight="1">
      <c r="A82" s="7">
        <f t="shared" si="1"/>
        <v>74</v>
      </c>
      <c r="B82" s="7">
        <v>3847</v>
      </c>
      <c r="C82" s="7" t="s">
        <v>204</v>
      </c>
      <c r="D82" s="7">
        <v>29</v>
      </c>
      <c r="E82" s="7">
        <v>113224400</v>
      </c>
      <c r="F82" s="9" t="s">
        <v>86</v>
      </c>
      <c r="G82" s="7" t="s">
        <v>82</v>
      </c>
      <c r="H82" s="7" t="s">
        <v>136</v>
      </c>
      <c r="I82" s="7" t="s">
        <v>164</v>
      </c>
      <c r="J82" s="10">
        <v>1050</v>
      </c>
      <c r="K82" s="9">
        <v>44886</v>
      </c>
      <c r="L82" s="8">
        <v>136</v>
      </c>
    </row>
    <row r="83" spans="1:12" ht="102" customHeight="1">
      <c r="A83" s="7">
        <f t="shared" si="1"/>
        <v>75</v>
      </c>
      <c r="B83" s="7">
        <v>3847</v>
      </c>
      <c r="C83" s="7" t="s">
        <v>205</v>
      </c>
      <c r="D83" s="7">
        <v>11</v>
      </c>
      <c r="E83" s="7">
        <v>42250218</v>
      </c>
      <c r="F83" s="9" t="s">
        <v>206</v>
      </c>
      <c r="G83" s="7" t="s">
        <v>92</v>
      </c>
      <c r="H83" s="7" t="s">
        <v>207</v>
      </c>
      <c r="I83" s="7" t="s">
        <v>208</v>
      </c>
      <c r="J83" s="10">
        <v>1009</v>
      </c>
      <c r="K83" s="9">
        <v>44880</v>
      </c>
      <c r="L83" s="8">
        <v>133</v>
      </c>
    </row>
    <row r="84" spans="1:12" ht="54" customHeight="1">
      <c r="A84" s="7">
        <f t="shared" si="1"/>
        <v>76</v>
      </c>
      <c r="B84" s="7">
        <v>3847</v>
      </c>
      <c r="C84" s="7" t="s">
        <v>209</v>
      </c>
      <c r="D84" s="7">
        <v>29</v>
      </c>
      <c r="E84" s="7">
        <v>94513457</v>
      </c>
      <c r="F84" s="9" t="s">
        <v>44</v>
      </c>
      <c r="G84" s="7" t="s">
        <v>30</v>
      </c>
      <c r="H84" s="7" t="s">
        <v>210</v>
      </c>
      <c r="I84" s="7" t="s">
        <v>32</v>
      </c>
      <c r="J84" s="10">
        <v>507</v>
      </c>
      <c r="K84" s="9">
        <v>44902</v>
      </c>
      <c r="L84" s="8">
        <v>136</v>
      </c>
    </row>
    <row r="85" spans="1:12" ht="74.25" customHeight="1">
      <c r="A85" s="7">
        <f t="shared" si="1"/>
        <v>77</v>
      </c>
      <c r="B85" s="7">
        <v>3847</v>
      </c>
      <c r="C85" s="7" t="s">
        <v>211</v>
      </c>
      <c r="D85" s="7">
        <v>11</v>
      </c>
      <c r="E85" s="7">
        <v>65855604</v>
      </c>
      <c r="F85" s="9" t="s">
        <v>212</v>
      </c>
      <c r="G85" s="7" t="s">
        <v>48</v>
      </c>
      <c r="H85" s="7" t="s">
        <v>213</v>
      </c>
      <c r="I85" s="7" t="s">
        <v>214</v>
      </c>
      <c r="J85" s="10">
        <v>290</v>
      </c>
      <c r="K85" s="9">
        <v>44886</v>
      </c>
      <c r="L85" s="8">
        <v>133</v>
      </c>
    </row>
    <row r="86" spans="1:12" ht="273" customHeight="1">
      <c r="A86" s="7">
        <f t="shared" si="1"/>
        <v>78</v>
      </c>
      <c r="B86" s="7">
        <v>3852</v>
      </c>
      <c r="C86" s="7" t="s">
        <v>215</v>
      </c>
      <c r="D86" s="7">
        <v>29</v>
      </c>
      <c r="E86" s="7" t="s">
        <v>216</v>
      </c>
      <c r="F86" s="9" t="s">
        <v>217</v>
      </c>
      <c r="G86" s="7" t="s">
        <v>218</v>
      </c>
      <c r="H86" s="7" t="s">
        <v>191</v>
      </c>
      <c r="I86" s="7" t="s">
        <v>32</v>
      </c>
      <c r="J86" s="10">
        <v>2391.9</v>
      </c>
      <c r="K86" s="9">
        <v>44909</v>
      </c>
      <c r="L86" s="8">
        <v>136</v>
      </c>
    </row>
    <row r="87" spans="1:12" ht="97.5" customHeight="1">
      <c r="A87" s="7">
        <f t="shared" si="1"/>
        <v>79</v>
      </c>
      <c r="B87" s="7">
        <v>3853</v>
      </c>
      <c r="C87" s="7" t="s">
        <v>219</v>
      </c>
      <c r="D87" s="7">
        <v>31</v>
      </c>
      <c r="E87" s="7">
        <v>23576235</v>
      </c>
      <c r="F87" s="9" t="s">
        <v>19</v>
      </c>
      <c r="G87" s="7" t="s">
        <v>220</v>
      </c>
      <c r="H87" s="7" t="s">
        <v>45</v>
      </c>
      <c r="I87" s="7" t="s">
        <v>221</v>
      </c>
      <c r="J87" s="10">
        <v>210</v>
      </c>
      <c r="K87" s="9">
        <v>44887</v>
      </c>
      <c r="L87" s="8">
        <v>133</v>
      </c>
    </row>
    <row r="88" spans="1:12" ht="71.25" customHeight="1">
      <c r="A88" s="7">
        <f t="shared" si="1"/>
        <v>80</v>
      </c>
      <c r="B88" s="7">
        <v>3853</v>
      </c>
      <c r="C88" s="7" t="s">
        <v>138</v>
      </c>
      <c r="D88" s="7">
        <v>29</v>
      </c>
      <c r="E88" s="7">
        <v>41388240</v>
      </c>
      <c r="F88" s="9" t="s">
        <v>222</v>
      </c>
      <c r="G88" s="7" t="s">
        <v>20</v>
      </c>
      <c r="H88" s="7" t="s">
        <v>223</v>
      </c>
      <c r="I88" s="7" t="s">
        <v>224</v>
      </c>
      <c r="J88" s="10">
        <v>607</v>
      </c>
      <c r="K88" s="9">
        <v>44887</v>
      </c>
      <c r="L88" s="8">
        <v>136</v>
      </c>
    </row>
    <row r="89" spans="1:12" ht="47.25">
      <c r="A89" s="7">
        <f t="shared" si="1"/>
        <v>81</v>
      </c>
      <c r="B89" s="7">
        <v>3853</v>
      </c>
      <c r="C89" s="7" t="s">
        <v>225</v>
      </c>
      <c r="D89" s="7">
        <v>29</v>
      </c>
      <c r="E89" s="7">
        <v>67586295</v>
      </c>
      <c r="F89" s="9" t="s">
        <v>99</v>
      </c>
      <c r="G89" s="7" t="s">
        <v>20</v>
      </c>
      <c r="H89" s="7" t="s">
        <v>45</v>
      </c>
      <c r="I89" s="7" t="s">
        <v>226</v>
      </c>
      <c r="J89" s="10">
        <v>559.6</v>
      </c>
      <c r="K89" s="9">
        <v>44888</v>
      </c>
      <c r="L89" s="8">
        <v>136</v>
      </c>
    </row>
    <row r="90" spans="1:12" ht="78" customHeight="1">
      <c r="A90" s="7">
        <f t="shared" si="1"/>
        <v>82</v>
      </c>
      <c r="B90" s="7">
        <v>3853</v>
      </c>
      <c r="C90" s="7" t="s">
        <v>227</v>
      </c>
      <c r="D90" s="7">
        <v>29</v>
      </c>
      <c r="E90" s="7">
        <v>38282216</v>
      </c>
      <c r="F90" s="9" t="s">
        <v>228</v>
      </c>
      <c r="G90" s="7" t="s">
        <v>82</v>
      </c>
      <c r="H90" s="7" t="s">
        <v>136</v>
      </c>
      <c r="I90" s="7" t="s">
        <v>164</v>
      </c>
      <c r="J90" s="10">
        <v>1884</v>
      </c>
      <c r="K90" s="9">
        <v>44883</v>
      </c>
      <c r="L90" s="8">
        <v>136</v>
      </c>
    </row>
    <row r="91" spans="1:12" ht="78.75" customHeight="1">
      <c r="A91" s="7">
        <f t="shared" si="1"/>
        <v>83</v>
      </c>
      <c r="B91" s="7">
        <v>3853</v>
      </c>
      <c r="C91" s="7" t="s">
        <v>229</v>
      </c>
      <c r="D91" s="7">
        <v>29</v>
      </c>
      <c r="E91" s="7">
        <v>40509605</v>
      </c>
      <c r="F91" s="9" t="s">
        <v>86</v>
      </c>
      <c r="G91" s="7" t="s">
        <v>82</v>
      </c>
      <c r="H91" s="7" t="s">
        <v>136</v>
      </c>
      <c r="I91" s="7" t="s">
        <v>164</v>
      </c>
      <c r="J91" s="10">
        <v>1041</v>
      </c>
      <c r="K91" s="9">
        <v>44886</v>
      </c>
      <c r="L91" s="8">
        <v>136</v>
      </c>
    </row>
    <row r="92" spans="1:12" ht="92.25" customHeight="1">
      <c r="A92" s="7">
        <f t="shared" si="1"/>
        <v>84</v>
      </c>
      <c r="B92" s="7">
        <v>3853</v>
      </c>
      <c r="C92" s="7" t="s">
        <v>230</v>
      </c>
      <c r="D92" s="7">
        <v>29</v>
      </c>
      <c r="E92" s="7">
        <v>82562261</v>
      </c>
      <c r="F92" s="9" t="s">
        <v>86</v>
      </c>
      <c r="G92" s="7" t="s">
        <v>82</v>
      </c>
      <c r="H92" s="7" t="s">
        <v>136</v>
      </c>
      <c r="I92" s="7" t="s">
        <v>164</v>
      </c>
      <c r="J92" s="10">
        <v>1049</v>
      </c>
      <c r="K92" s="9">
        <v>44886</v>
      </c>
      <c r="L92" s="8">
        <v>136</v>
      </c>
    </row>
    <row r="93" spans="1:12" ht="93.75" customHeight="1">
      <c r="A93" s="7">
        <f t="shared" si="1"/>
        <v>85</v>
      </c>
      <c r="B93" s="7">
        <v>3853</v>
      </c>
      <c r="C93" s="7" t="s">
        <v>231</v>
      </c>
      <c r="D93" s="7">
        <v>29</v>
      </c>
      <c r="E93" s="7">
        <v>84505702</v>
      </c>
      <c r="F93" s="9">
        <v>44888</v>
      </c>
      <c r="G93" s="7" t="s">
        <v>82</v>
      </c>
      <c r="H93" s="7" t="s">
        <v>136</v>
      </c>
      <c r="I93" s="7" t="s">
        <v>164</v>
      </c>
      <c r="J93" s="10">
        <v>202</v>
      </c>
      <c r="K93" s="9">
        <v>44887</v>
      </c>
      <c r="L93" s="8">
        <v>136</v>
      </c>
    </row>
    <row r="94" spans="1:12" ht="93.75" customHeight="1">
      <c r="A94" s="7">
        <f t="shared" si="1"/>
        <v>86</v>
      </c>
      <c r="B94" s="7">
        <v>3853</v>
      </c>
      <c r="C94" s="7" t="s">
        <v>232</v>
      </c>
      <c r="D94" s="7">
        <v>29</v>
      </c>
      <c r="E94" s="7">
        <v>90669495</v>
      </c>
      <c r="F94" s="9" t="s">
        <v>228</v>
      </c>
      <c r="G94" s="7" t="s">
        <v>82</v>
      </c>
      <c r="H94" s="7" t="s">
        <v>136</v>
      </c>
      <c r="I94" s="7" t="s">
        <v>164</v>
      </c>
      <c r="J94" s="10">
        <v>1890</v>
      </c>
      <c r="K94" s="9">
        <v>44883</v>
      </c>
      <c r="L94" s="8">
        <v>136</v>
      </c>
    </row>
    <row r="95" spans="1:12" ht="63.75" customHeight="1">
      <c r="A95" s="7">
        <f t="shared" si="1"/>
        <v>87</v>
      </c>
      <c r="B95" s="7">
        <v>3853</v>
      </c>
      <c r="C95" s="7" t="s">
        <v>233</v>
      </c>
      <c r="D95" s="7">
        <v>29</v>
      </c>
      <c r="E95" s="7">
        <v>49687360</v>
      </c>
      <c r="F95" s="9" t="s">
        <v>234</v>
      </c>
      <c r="G95" s="7" t="s">
        <v>82</v>
      </c>
      <c r="H95" s="7" t="s">
        <v>31</v>
      </c>
      <c r="I95" s="7" t="s">
        <v>235</v>
      </c>
      <c r="J95" s="10">
        <v>828.5</v>
      </c>
      <c r="K95" s="9">
        <v>44889</v>
      </c>
      <c r="L95" s="8">
        <v>136</v>
      </c>
    </row>
    <row r="96" spans="1:12" ht="58.5" customHeight="1">
      <c r="A96" s="7">
        <f t="shared" si="1"/>
        <v>88</v>
      </c>
      <c r="B96" s="7">
        <v>3853</v>
      </c>
      <c r="C96" s="7" t="s">
        <v>233</v>
      </c>
      <c r="D96" s="7">
        <v>29</v>
      </c>
      <c r="E96" s="7">
        <v>49687360</v>
      </c>
      <c r="F96" s="9" t="s">
        <v>236</v>
      </c>
      <c r="G96" s="7" t="s">
        <v>92</v>
      </c>
      <c r="H96" s="7" t="s">
        <v>237</v>
      </c>
      <c r="I96" s="7" t="s">
        <v>235</v>
      </c>
      <c r="J96" s="10">
        <v>700</v>
      </c>
      <c r="K96" s="9" t="s">
        <v>238</v>
      </c>
      <c r="L96" s="8">
        <v>136</v>
      </c>
    </row>
    <row r="97" spans="1:12" ht="90.75" customHeight="1">
      <c r="A97" s="7">
        <f t="shared" si="1"/>
        <v>89</v>
      </c>
      <c r="B97" s="7">
        <v>3853</v>
      </c>
      <c r="C97" s="7" t="s">
        <v>239</v>
      </c>
      <c r="D97" s="7">
        <v>29</v>
      </c>
      <c r="E97" s="7">
        <v>65551451</v>
      </c>
      <c r="F97" s="9" t="s">
        <v>240</v>
      </c>
      <c r="G97" s="7" t="s">
        <v>30</v>
      </c>
      <c r="H97" s="7" t="s">
        <v>241</v>
      </c>
      <c r="I97" s="7" t="s">
        <v>242</v>
      </c>
      <c r="J97" s="10">
        <v>1440</v>
      </c>
      <c r="K97" s="9">
        <v>44888</v>
      </c>
      <c r="L97" s="8">
        <v>136</v>
      </c>
    </row>
    <row r="98" spans="1:12" ht="47.25">
      <c r="A98" s="7">
        <f t="shared" si="1"/>
        <v>90</v>
      </c>
      <c r="B98" s="7">
        <v>3854</v>
      </c>
      <c r="C98" s="7" t="s">
        <v>59</v>
      </c>
      <c r="D98" s="7">
        <v>29</v>
      </c>
      <c r="E98" s="7">
        <v>96389303</v>
      </c>
      <c r="F98" s="7" t="s">
        <v>243</v>
      </c>
      <c r="G98" s="7" t="s">
        <v>220</v>
      </c>
      <c r="H98" s="7" t="s">
        <v>171</v>
      </c>
      <c r="I98" s="7" t="s">
        <v>244</v>
      </c>
      <c r="J98" s="10">
        <v>1045</v>
      </c>
      <c r="K98" s="9">
        <v>44895</v>
      </c>
      <c r="L98" s="8">
        <v>136</v>
      </c>
    </row>
    <row r="99" spans="1:12" ht="60.75" customHeight="1">
      <c r="A99" s="7">
        <f t="shared" si="1"/>
        <v>91</v>
      </c>
      <c r="B99" s="7">
        <v>3854</v>
      </c>
      <c r="C99" s="7" t="s">
        <v>245</v>
      </c>
      <c r="D99" s="7">
        <v>29</v>
      </c>
      <c r="E99" s="7">
        <v>26665522</v>
      </c>
      <c r="F99" s="9" t="s">
        <v>212</v>
      </c>
      <c r="G99" s="7" t="s">
        <v>20</v>
      </c>
      <c r="H99" s="7" t="s">
        <v>246</v>
      </c>
      <c r="I99" s="7" t="s">
        <v>247</v>
      </c>
      <c r="J99" s="10">
        <v>428</v>
      </c>
      <c r="K99" s="9">
        <v>44902</v>
      </c>
      <c r="L99" s="8">
        <v>136</v>
      </c>
    </row>
    <row r="100" spans="1:12" ht="54.75" customHeight="1">
      <c r="A100" s="7">
        <f t="shared" si="1"/>
        <v>92</v>
      </c>
      <c r="B100" s="7">
        <v>3854</v>
      </c>
      <c r="C100" s="7" t="s">
        <v>18</v>
      </c>
      <c r="D100" s="7">
        <v>29</v>
      </c>
      <c r="E100" s="7">
        <v>14139634</v>
      </c>
      <c r="F100" s="9" t="s">
        <v>248</v>
      </c>
      <c r="G100" s="7" t="s">
        <v>20</v>
      </c>
      <c r="H100" s="7" t="s">
        <v>87</v>
      </c>
      <c r="I100" s="7" t="s">
        <v>249</v>
      </c>
      <c r="J100" s="10">
        <v>961</v>
      </c>
      <c r="K100" s="9">
        <v>44897</v>
      </c>
      <c r="L100" s="8">
        <v>136</v>
      </c>
    </row>
    <row r="101" spans="1:12" ht="51.75" customHeight="1">
      <c r="A101" s="7">
        <f t="shared" si="1"/>
        <v>93</v>
      </c>
      <c r="B101" s="7">
        <v>3854</v>
      </c>
      <c r="C101" s="7" t="s">
        <v>138</v>
      </c>
      <c r="D101" s="7">
        <v>29</v>
      </c>
      <c r="E101" s="7">
        <v>41388240</v>
      </c>
      <c r="F101" s="9" t="s">
        <v>248</v>
      </c>
      <c r="G101" s="7" t="s">
        <v>20</v>
      </c>
      <c r="H101" s="7" t="s">
        <v>87</v>
      </c>
      <c r="I101" s="7" t="s">
        <v>249</v>
      </c>
      <c r="J101" s="10">
        <v>957</v>
      </c>
      <c r="K101" s="9">
        <v>44897</v>
      </c>
      <c r="L101" s="8">
        <v>136</v>
      </c>
    </row>
    <row r="102" spans="1:12" ht="90" customHeight="1">
      <c r="A102" s="7">
        <f t="shared" si="1"/>
        <v>94</v>
      </c>
      <c r="B102" s="7">
        <v>3854</v>
      </c>
      <c r="C102" s="7" t="s">
        <v>129</v>
      </c>
      <c r="D102" s="7">
        <v>29</v>
      </c>
      <c r="E102" s="7">
        <v>53146891</v>
      </c>
      <c r="F102" s="9" t="s">
        <v>250</v>
      </c>
      <c r="G102" s="7" t="s">
        <v>92</v>
      </c>
      <c r="H102" s="7" t="s">
        <v>251</v>
      </c>
      <c r="I102" s="7" t="s">
        <v>252</v>
      </c>
      <c r="J102" s="10">
        <v>1433.5</v>
      </c>
      <c r="K102" s="9">
        <v>44907</v>
      </c>
      <c r="L102" s="8">
        <v>136</v>
      </c>
    </row>
    <row r="103" spans="1:12" ht="31.5">
      <c r="A103" s="7">
        <f t="shared" si="1"/>
        <v>95</v>
      </c>
      <c r="B103" s="7">
        <v>3855</v>
      </c>
      <c r="C103" s="7" t="s">
        <v>253</v>
      </c>
      <c r="D103" s="7">
        <v>11</v>
      </c>
      <c r="E103" s="7">
        <v>7817775</v>
      </c>
      <c r="F103" s="9" t="s">
        <v>86</v>
      </c>
      <c r="G103" s="7" t="s">
        <v>202</v>
      </c>
      <c r="H103" s="7" t="s">
        <v>45</v>
      </c>
      <c r="I103" s="7" t="s">
        <v>254</v>
      </c>
      <c r="J103" s="10">
        <v>839</v>
      </c>
      <c r="K103" s="9">
        <v>44886</v>
      </c>
      <c r="L103" s="8">
        <v>133</v>
      </c>
    </row>
    <row r="104" spans="1:12" ht="31.5">
      <c r="A104" s="7">
        <f t="shared" si="1"/>
        <v>96</v>
      </c>
      <c r="B104" s="7">
        <v>3855</v>
      </c>
      <c r="C104" s="7" t="s">
        <v>255</v>
      </c>
      <c r="D104" s="7">
        <v>29</v>
      </c>
      <c r="E104" s="7">
        <v>52102726</v>
      </c>
      <c r="F104" s="9" t="s">
        <v>86</v>
      </c>
      <c r="G104" s="7" t="s">
        <v>202</v>
      </c>
      <c r="H104" s="7" t="s">
        <v>45</v>
      </c>
      <c r="I104" s="7" t="s">
        <v>256</v>
      </c>
      <c r="J104" s="10">
        <v>861</v>
      </c>
      <c r="K104" s="9">
        <v>44886</v>
      </c>
      <c r="L104" s="8">
        <v>136</v>
      </c>
    </row>
    <row r="105" spans="1:12" ht="31.5">
      <c r="A105" s="7">
        <f t="shared" si="1"/>
        <v>97</v>
      </c>
      <c r="B105" s="7">
        <v>3855</v>
      </c>
      <c r="C105" s="7" t="s">
        <v>255</v>
      </c>
      <c r="D105" s="7">
        <v>29</v>
      </c>
      <c r="E105" s="7">
        <v>52102726</v>
      </c>
      <c r="F105" s="9" t="s">
        <v>257</v>
      </c>
      <c r="G105" s="7" t="s">
        <v>202</v>
      </c>
      <c r="H105" s="7" t="s">
        <v>136</v>
      </c>
      <c r="I105" s="7" t="s">
        <v>256</v>
      </c>
      <c r="J105" s="10">
        <v>347.5</v>
      </c>
      <c r="K105" s="9">
        <v>44900</v>
      </c>
      <c r="L105" s="8">
        <v>136</v>
      </c>
    </row>
    <row r="106" spans="1:12" ht="31.5">
      <c r="A106" s="7">
        <f t="shared" si="1"/>
        <v>98</v>
      </c>
      <c r="B106" s="7">
        <v>3855</v>
      </c>
      <c r="C106" s="7" t="s">
        <v>258</v>
      </c>
      <c r="D106" s="7">
        <v>29</v>
      </c>
      <c r="E106" s="7">
        <v>63948125</v>
      </c>
      <c r="F106" s="9" t="s">
        <v>86</v>
      </c>
      <c r="G106" s="7" t="s">
        <v>202</v>
      </c>
      <c r="H106" s="7" t="s">
        <v>45</v>
      </c>
      <c r="I106" s="7" t="s">
        <v>259</v>
      </c>
      <c r="J106" s="10">
        <v>861.5</v>
      </c>
      <c r="K106" s="9">
        <v>44886</v>
      </c>
      <c r="L106" s="8">
        <v>136</v>
      </c>
    </row>
    <row r="107" spans="1:12" ht="41.25" customHeight="1">
      <c r="A107" s="7">
        <f t="shared" si="1"/>
        <v>99</v>
      </c>
      <c r="B107" s="7">
        <v>3855</v>
      </c>
      <c r="C107" s="7" t="s">
        <v>258</v>
      </c>
      <c r="D107" s="7">
        <v>29</v>
      </c>
      <c r="E107" s="7">
        <v>63948125</v>
      </c>
      <c r="F107" s="9" t="s">
        <v>257</v>
      </c>
      <c r="G107" s="7" t="s">
        <v>202</v>
      </c>
      <c r="H107" s="7" t="s">
        <v>136</v>
      </c>
      <c r="I107" s="7" t="s">
        <v>259</v>
      </c>
      <c r="J107" s="10">
        <v>349.2</v>
      </c>
      <c r="K107" s="9">
        <v>44900</v>
      </c>
      <c r="L107" s="8">
        <v>136</v>
      </c>
    </row>
    <row r="108" spans="1:12" ht="37.5" customHeight="1">
      <c r="A108" s="7">
        <f t="shared" si="1"/>
        <v>100</v>
      </c>
      <c r="B108" s="7">
        <v>3855</v>
      </c>
      <c r="C108" s="7" t="s">
        <v>260</v>
      </c>
      <c r="D108" s="7">
        <v>29</v>
      </c>
      <c r="E108" s="7" t="s">
        <v>261</v>
      </c>
      <c r="F108" s="9" t="s">
        <v>248</v>
      </c>
      <c r="G108" s="7" t="s">
        <v>20</v>
      </c>
      <c r="H108" s="7" t="s">
        <v>262</v>
      </c>
      <c r="I108" s="7" t="s">
        <v>263</v>
      </c>
      <c r="J108" s="10">
        <v>999.5</v>
      </c>
      <c r="K108" s="9">
        <v>44897</v>
      </c>
      <c r="L108" s="8">
        <v>136</v>
      </c>
    </row>
    <row r="109" spans="1:12" ht="43.5" customHeight="1">
      <c r="A109" s="7">
        <f t="shared" si="1"/>
        <v>101</v>
      </c>
      <c r="B109" s="7">
        <v>3855</v>
      </c>
      <c r="C109" s="7" t="s">
        <v>182</v>
      </c>
      <c r="D109" s="7">
        <v>29</v>
      </c>
      <c r="E109" s="7">
        <v>34872604</v>
      </c>
      <c r="F109" s="9" t="s">
        <v>264</v>
      </c>
      <c r="G109" s="7" t="s">
        <v>92</v>
      </c>
      <c r="H109" s="7" t="s">
        <v>265</v>
      </c>
      <c r="I109" s="7" t="s">
        <v>266</v>
      </c>
      <c r="J109" s="10">
        <v>270</v>
      </c>
      <c r="K109" s="9">
        <v>44907</v>
      </c>
      <c r="L109" s="8">
        <v>136</v>
      </c>
    </row>
    <row r="110" spans="1:12" ht="210.75" customHeight="1">
      <c r="A110" s="7">
        <f t="shared" si="1"/>
        <v>102</v>
      </c>
      <c r="B110" s="7">
        <v>3855</v>
      </c>
      <c r="C110" s="7" t="s">
        <v>186</v>
      </c>
      <c r="D110" s="7">
        <v>11</v>
      </c>
      <c r="E110" s="7">
        <v>53669061</v>
      </c>
      <c r="F110" s="9" t="s">
        <v>267</v>
      </c>
      <c r="G110" s="7" t="s">
        <v>30</v>
      </c>
      <c r="H110" s="7" t="s">
        <v>191</v>
      </c>
      <c r="I110" s="7" t="s">
        <v>32</v>
      </c>
      <c r="J110" s="10">
        <v>1539</v>
      </c>
      <c r="K110" s="9">
        <v>44901</v>
      </c>
      <c r="L110" s="8">
        <v>133</v>
      </c>
    </row>
    <row r="111" spans="1:12" ht="213" customHeight="1">
      <c r="A111" s="7">
        <f t="shared" si="1"/>
        <v>103</v>
      </c>
      <c r="B111" s="7">
        <v>3855</v>
      </c>
      <c r="C111" s="7" t="s">
        <v>36</v>
      </c>
      <c r="D111" s="7">
        <v>29</v>
      </c>
      <c r="E111" s="7">
        <v>29684242</v>
      </c>
      <c r="F111" s="9" t="s">
        <v>267</v>
      </c>
      <c r="G111" s="7" t="s">
        <v>30</v>
      </c>
      <c r="H111" s="7" t="s">
        <v>191</v>
      </c>
      <c r="I111" s="7" t="s">
        <v>268</v>
      </c>
      <c r="J111" s="10">
        <v>1606</v>
      </c>
      <c r="K111" s="9">
        <v>44901</v>
      </c>
      <c r="L111" s="8">
        <v>136</v>
      </c>
    </row>
    <row r="112" spans="1:12" ht="58.5" customHeight="1">
      <c r="A112" s="7">
        <f t="shared" si="1"/>
        <v>104</v>
      </c>
      <c r="B112" s="7">
        <v>3855</v>
      </c>
      <c r="C112" s="7" t="s">
        <v>95</v>
      </c>
      <c r="D112" s="7">
        <v>29</v>
      </c>
      <c r="E112" s="7">
        <v>42222893</v>
      </c>
      <c r="F112" s="9" t="s">
        <v>269</v>
      </c>
      <c r="G112" s="7" t="s">
        <v>30</v>
      </c>
      <c r="H112" s="7" t="s">
        <v>223</v>
      </c>
      <c r="I112" s="7" t="s">
        <v>200</v>
      </c>
      <c r="J112" s="10">
        <v>732</v>
      </c>
      <c r="K112" s="9">
        <v>44908</v>
      </c>
      <c r="L112" s="8">
        <v>136</v>
      </c>
    </row>
    <row r="113" spans="1:12" ht="66" customHeight="1">
      <c r="A113" s="7">
        <f t="shared" si="1"/>
        <v>105</v>
      </c>
      <c r="B113" s="7">
        <v>3855</v>
      </c>
      <c r="C113" s="7" t="s">
        <v>159</v>
      </c>
      <c r="D113" s="7">
        <v>29</v>
      </c>
      <c r="E113" s="7">
        <v>52136809</v>
      </c>
      <c r="F113" s="9" t="s">
        <v>44</v>
      </c>
      <c r="G113" s="7" t="s">
        <v>30</v>
      </c>
      <c r="H113" s="7" t="s">
        <v>45</v>
      </c>
      <c r="I113" s="7" t="s">
        <v>32</v>
      </c>
      <c r="J113" s="10">
        <v>536</v>
      </c>
      <c r="K113" s="9">
        <v>44908</v>
      </c>
      <c r="L113" s="8">
        <v>136</v>
      </c>
    </row>
    <row r="114" spans="1:12" ht="138" customHeight="1">
      <c r="A114" s="7">
        <f t="shared" si="1"/>
        <v>106</v>
      </c>
      <c r="B114" s="7">
        <v>3975</v>
      </c>
      <c r="C114" s="7" t="s">
        <v>205</v>
      </c>
      <c r="D114" s="7">
        <v>11</v>
      </c>
      <c r="E114" s="7">
        <v>42250218</v>
      </c>
      <c r="F114" s="9" t="s">
        <v>270</v>
      </c>
      <c r="G114" s="7" t="s">
        <v>271</v>
      </c>
      <c r="H114" s="7" t="s">
        <v>171</v>
      </c>
      <c r="I114" s="7" t="s">
        <v>208</v>
      </c>
      <c r="J114" s="10">
        <v>1255</v>
      </c>
      <c r="K114" s="9">
        <v>44889</v>
      </c>
      <c r="L114" s="8">
        <v>133</v>
      </c>
    </row>
    <row r="115" spans="1:12" ht="285.75" customHeight="1">
      <c r="A115" s="7">
        <f t="shared" si="1"/>
        <v>107</v>
      </c>
      <c r="B115" s="7">
        <v>3975</v>
      </c>
      <c r="C115" s="7" t="s">
        <v>105</v>
      </c>
      <c r="D115" s="7">
        <v>29</v>
      </c>
      <c r="E115" s="7">
        <v>109042395</v>
      </c>
      <c r="F115" s="9" t="s">
        <v>272</v>
      </c>
      <c r="G115" s="7" t="s">
        <v>30</v>
      </c>
      <c r="H115" s="7" t="s">
        <v>191</v>
      </c>
      <c r="I115" s="7" t="s">
        <v>32</v>
      </c>
      <c r="J115" s="10">
        <v>325</v>
      </c>
      <c r="K115" s="9">
        <v>44909</v>
      </c>
      <c r="L115" s="8">
        <v>136</v>
      </c>
    </row>
    <row r="116" spans="1:12" ht="265.5" customHeight="1">
      <c r="A116" s="7">
        <f t="shared" si="1"/>
        <v>108</v>
      </c>
      <c r="B116" s="7">
        <v>3975</v>
      </c>
      <c r="C116" s="7" t="s">
        <v>273</v>
      </c>
      <c r="D116" s="7">
        <v>29</v>
      </c>
      <c r="E116" s="7">
        <v>12840025</v>
      </c>
      <c r="F116" s="9" t="s">
        <v>272</v>
      </c>
      <c r="G116" s="7" t="s">
        <v>30</v>
      </c>
      <c r="H116" s="7" t="s">
        <v>191</v>
      </c>
      <c r="I116" s="7" t="s">
        <v>32</v>
      </c>
      <c r="J116" s="10">
        <v>2441.9</v>
      </c>
      <c r="K116" s="9">
        <v>44908</v>
      </c>
      <c r="L116" s="8">
        <v>136</v>
      </c>
    </row>
    <row r="117" spans="1:12" ht="258.75" customHeight="1">
      <c r="A117" s="7">
        <f t="shared" si="1"/>
        <v>109</v>
      </c>
      <c r="B117" s="7">
        <v>3975</v>
      </c>
      <c r="C117" s="7" t="s">
        <v>274</v>
      </c>
      <c r="D117" s="7">
        <v>29</v>
      </c>
      <c r="E117" s="7">
        <v>23593709</v>
      </c>
      <c r="F117" s="9" t="s">
        <v>272</v>
      </c>
      <c r="G117" s="7" t="s">
        <v>30</v>
      </c>
      <c r="H117" s="7" t="s">
        <v>191</v>
      </c>
      <c r="I117" s="7" t="s">
        <v>32</v>
      </c>
      <c r="J117" s="10">
        <v>1834</v>
      </c>
      <c r="K117" s="9">
        <v>44909</v>
      </c>
      <c r="L117" s="8">
        <v>136</v>
      </c>
    </row>
    <row r="118" spans="1:12" ht="282" customHeight="1">
      <c r="A118" s="7">
        <f t="shared" si="1"/>
        <v>110</v>
      </c>
      <c r="B118" s="7">
        <v>3975</v>
      </c>
      <c r="C118" s="7" t="s">
        <v>54</v>
      </c>
      <c r="D118" s="7">
        <v>29</v>
      </c>
      <c r="E118" s="7">
        <v>24105382</v>
      </c>
      <c r="F118" s="9" t="s">
        <v>275</v>
      </c>
      <c r="G118" s="7" t="s">
        <v>30</v>
      </c>
      <c r="H118" s="7" t="s">
        <v>191</v>
      </c>
      <c r="I118" s="7" t="s">
        <v>32</v>
      </c>
      <c r="J118" s="10">
        <v>2356.5</v>
      </c>
      <c r="K118" s="9">
        <v>44909</v>
      </c>
      <c r="L118" s="8">
        <v>136</v>
      </c>
    </row>
    <row r="119" spans="1:12" ht="267" customHeight="1">
      <c r="A119" s="7">
        <f t="shared" si="1"/>
        <v>111</v>
      </c>
      <c r="B119" s="7">
        <v>3975</v>
      </c>
      <c r="C119" s="7" t="s">
        <v>276</v>
      </c>
      <c r="D119" s="7">
        <v>29</v>
      </c>
      <c r="E119" s="7">
        <v>54429390</v>
      </c>
      <c r="F119" s="9" t="s">
        <v>272</v>
      </c>
      <c r="G119" s="7" t="s">
        <v>30</v>
      </c>
      <c r="H119" s="7" t="s">
        <v>191</v>
      </c>
      <c r="I119" s="7" t="s">
        <v>32</v>
      </c>
      <c r="J119" s="10">
        <v>1478</v>
      </c>
      <c r="K119" s="9">
        <v>44907</v>
      </c>
      <c r="L119" s="8">
        <v>136</v>
      </c>
    </row>
    <row r="120" spans="1:12" ht="260.25" customHeight="1">
      <c r="A120" s="7">
        <f t="shared" si="1"/>
        <v>112</v>
      </c>
      <c r="B120" s="7">
        <v>3975</v>
      </c>
      <c r="C120" s="7" t="s">
        <v>277</v>
      </c>
      <c r="D120" s="7">
        <v>29</v>
      </c>
      <c r="E120" s="7">
        <v>71047565</v>
      </c>
      <c r="F120" s="9" t="s">
        <v>272</v>
      </c>
      <c r="G120" s="7" t="s">
        <v>30</v>
      </c>
      <c r="H120" s="7" t="s">
        <v>191</v>
      </c>
      <c r="I120" s="7" t="s">
        <v>32</v>
      </c>
      <c r="J120" s="10">
        <v>610</v>
      </c>
      <c r="K120" s="9">
        <v>44909</v>
      </c>
      <c r="L120" s="8">
        <v>136</v>
      </c>
    </row>
    <row r="121" spans="1:12" ht="271.5" customHeight="1">
      <c r="A121" s="7">
        <f t="shared" si="1"/>
        <v>113</v>
      </c>
      <c r="B121" s="7">
        <v>3975</v>
      </c>
      <c r="C121" s="7" t="s">
        <v>39</v>
      </c>
      <c r="D121" s="7">
        <v>29</v>
      </c>
      <c r="E121" s="7">
        <v>82476616</v>
      </c>
      <c r="F121" s="9" t="s">
        <v>217</v>
      </c>
      <c r="G121" s="7" t="s">
        <v>30</v>
      </c>
      <c r="H121" s="7" t="s">
        <v>191</v>
      </c>
      <c r="I121" s="7" t="s">
        <v>32</v>
      </c>
      <c r="J121" s="10">
        <v>1639</v>
      </c>
      <c r="K121" s="9">
        <v>44909</v>
      </c>
      <c r="L121" s="8">
        <v>136</v>
      </c>
    </row>
    <row r="122" spans="1:12" ht="294.75" customHeight="1">
      <c r="A122" s="7">
        <f>1+A121</f>
        <v>114</v>
      </c>
      <c r="B122" s="7">
        <v>3977</v>
      </c>
      <c r="C122" s="7" t="s">
        <v>278</v>
      </c>
      <c r="D122" s="7">
        <v>29</v>
      </c>
      <c r="E122" s="7">
        <v>11909366</v>
      </c>
      <c r="F122" s="9" t="s">
        <v>272</v>
      </c>
      <c r="G122" s="7" t="s">
        <v>30</v>
      </c>
      <c r="H122" s="7" t="s">
        <v>191</v>
      </c>
      <c r="I122" s="7" t="s">
        <v>38</v>
      </c>
      <c r="J122" s="10">
        <v>2705</v>
      </c>
      <c r="K122" s="9">
        <v>44895</v>
      </c>
      <c r="L122" s="8">
        <v>136</v>
      </c>
    </row>
    <row r="123" spans="1:12" ht="280.5" customHeight="1">
      <c r="A123" s="7">
        <f t="shared" si="1"/>
        <v>115</v>
      </c>
      <c r="B123" s="7">
        <v>3977</v>
      </c>
      <c r="C123" s="7" t="s">
        <v>95</v>
      </c>
      <c r="D123" s="7">
        <v>29</v>
      </c>
      <c r="E123" s="7">
        <v>42222893</v>
      </c>
      <c r="F123" s="9" t="s">
        <v>267</v>
      </c>
      <c r="G123" s="7" t="s">
        <v>30</v>
      </c>
      <c r="H123" s="7" t="s">
        <v>191</v>
      </c>
      <c r="I123" s="7" t="s">
        <v>38</v>
      </c>
      <c r="J123" s="10">
        <v>920.5</v>
      </c>
      <c r="K123" s="9">
        <v>44911</v>
      </c>
      <c r="L123" s="8">
        <v>136</v>
      </c>
    </row>
    <row r="124" spans="1:12" ht="280.5" customHeight="1">
      <c r="A124" s="7">
        <f t="shared" si="1"/>
        <v>116</v>
      </c>
      <c r="B124" s="7">
        <v>3977</v>
      </c>
      <c r="C124" s="7" t="s">
        <v>279</v>
      </c>
      <c r="D124" s="7">
        <v>29</v>
      </c>
      <c r="E124" s="7">
        <v>59154225</v>
      </c>
      <c r="F124" s="9" t="s">
        <v>272</v>
      </c>
      <c r="G124" s="7" t="s">
        <v>30</v>
      </c>
      <c r="H124" s="7" t="s">
        <v>191</v>
      </c>
      <c r="I124" s="7" t="s">
        <v>32</v>
      </c>
      <c r="J124" s="10">
        <v>2580</v>
      </c>
      <c r="K124" s="9">
        <v>44911</v>
      </c>
      <c r="L124" s="8">
        <v>136</v>
      </c>
    </row>
    <row r="125" spans="1:12" ht="294.75" customHeight="1">
      <c r="A125" s="7">
        <f t="shared" si="1"/>
        <v>117</v>
      </c>
      <c r="B125" s="7">
        <v>3977</v>
      </c>
      <c r="C125" s="7" t="s">
        <v>280</v>
      </c>
      <c r="D125" s="7">
        <v>29</v>
      </c>
      <c r="E125" s="7">
        <v>71894837</v>
      </c>
      <c r="F125" s="9" t="s">
        <v>275</v>
      </c>
      <c r="G125" s="7" t="s">
        <v>30</v>
      </c>
      <c r="H125" s="7" t="s">
        <v>191</v>
      </c>
      <c r="I125" s="7" t="s">
        <v>32</v>
      </c>
      <c r="J125" s="10">
        <v>2957.5</v>
      </c>
      <c r="K125" s="9">
        <v>44911</v>
      </c>
      <c r="L125" s="8">
        <v>136</v>
      </c>
    </row>
    <row r="126" spans="1:12" ht="276" customHeight="1">
      <c r="A126" s="7">
        <f t="shared" si="1"/>
        <v>118</v>
      </c>
      <c r="B126" s="7">
        <v>3977</v>
      </c>
      <c r="C126" s="7" t="s">
        <v>281</v>
      </c>
      <c r="D126" s="7">
        <v>29</v>
      </c>
      <c r="E126" s="7">
        <v>79636845</v>
      </c>
      <c r="F126" s="9" t="s">
        <v>272</v>
      </c>
      <c r="G126" s="7" t="s">
        <v>30</v>
      </c>
      <c r="H126" s="7" t="s">
        <v>191</v>
      </c>
      <c r="I126" s="7" t="s">
        <v>32</v>
      </c>
      <c r="J126" s="10">
        <v>2354</v>
      </c>
      <c r="K126" s="9">
        <v>44911</v>
      </c>
      <c r="L126" s="8">
        <v>136</v>
      </c>
    </row>
    <row r="127" spans="1:12" ht="292.5" customHeight="1">
      <c r="A127" s="7">
        <f t="shared" si="1"/>
        <v>119</v>
      </c>
      <c r="B127" s="7">
        <v>3977</v>
      </c>
      <c r="C127" s="7" t="s">
        <v>166</v>
      </c>
      <c r="D127" s="7">
        <v>29</v>
      </c>
      <c r="E127" s="7">
        <v>95835946</v>
      </c>
      <c r="F127" s="9" t="s">
        <v>282</v>
      </c>
      <c r="G127" s="7" t="s">
        <v>30</v>
      </c>
      <c r="H127" s="7" t="s">
        <v>191</v>
      </c>
      <c r="I127" s="7" t="s">
        <v>32</v>
      </c>
      <c r="J127" s="10">
        <v>4781</v>
      </c>
      <c r="K127" s="9">
        <v>44911</v>
      </c>
      <c r="L127" s="8">
        <v>136</v>
      </c>
    </row>
    <row r="128" spans="1:12" ht="103.5" customHeight="1">
      <c r="A128" s="7">
        <f t="shared" si="1"/>
        <v>120</v>
      </c>
      <c r="B128" s="7">
        <v>4014</v>
      </c>
      <c r="C128" s="7" t="s">
        <v>283</v>
      </c>
      <c r="D128" s="7">
        <v>31</v>
      </c>
      <c r="E128" s="7">
        <v>92216021</v>
      </c>
      <c r="F128" s="9" t="s">
        <v>284</v>
      </c>
      <c r="G128" s="7" t="s">
        <v>285</v>
      </c>
      <c r="H128" s="7" t="s">
        <v>83</v>
      </c>
      <c r="I128" s="7" t="s">
        <v>286</v>
      </c>
      <c r="J128" s="10">
        <v>627.5</v>
      </c>
      <c r="K128" s="9">
        <v>44904</v>
      </c>
      <c r="L128" s="8">
        <v>133</v>
      </c>
    </row>
    <row r="129" spans="1:12" ht="277.5" customHeight="1">
      <c r="A129" s="7">
        <f t="shared" si="1"/>
        <v>121</v>
      </c>
      <c r="B129" s="7">
        <v>4014</v>
      </c>
      <c r="C129" s="7" t="s">
        <v>287</v>
      </c>
      <c r="D129" s="7"/>
      <c r="E129" s="7">
        <v>13999060</v>
      </c>
      <c r="F129" s="9" t="s">
        <v>275</v>
      </c>
      <c r="G129" s="7" t="s">
        <v>30</v>
      </c>
      <c r="H129" s="7" t="s">
        <v>191</v>
      </c>
      <c r="I129" s="7" t="s">
        <v>32</v>
      </c>
      <c r="J129" s="10">
        <v>2599.5</v>
      </c>
      <c r="K129" s="9">
        <v>44911</v>
      </c>
      <c r="L129" s="8">
        <v>136</v>
      </c>
    </row>
    <row r="130" spans="1:12" ht="281.25" customHeight="1">
      <c r="A130" s="7">
        <f t="shared" si="1"/>
        <v>122</v>
      </c>
      <c r="B130" s="7">
        <v>4014</v>
      </c>
      <c r="C130" s="7" t="s">
        <v>288</v>
      </c>
      <c r="D130" s="7">
        <v>29</v>
      </c>
      <c r="E130" s="7">
        <v>7279086</v>
      </c>
      <c r="F130" s="9" t="s">
        <v>217</v>
      </c>
      <c r="G130" s="7" t="s">
        <v>30</v>
      </c>
      <c r="H130" s="7" t="s">
        <v>191</v>
      </c>
      <c r="I130" s="7" t="s">
        <v>32</v>
      </c>
      <c r="J130" s="10">
        <v>2652.4</v>
      </c>
      <c r="K130" s="9">
        <v>44911</v>
      </c>
      <c r="L130" s="8">
        <v>136</v>
      </c>
    </row>
    <row r="131" spans="1:12" ht="261.75" customHeight="1">
      <c r="A131" s="7">
        <f t="shared" si="1"/>
        <v>123</v>
      </c>
      <c r="B131" s="7">
        <v>4014</v>
      </c>
      <c r="C131" s="7" t="s">
        <v>289</v>
      </c>
      <c r="D131" s="7">
        <v>29</v>
      </c>
      <c r="E131" s="7">
        <v>73117919</v>
      </c>
      <c r="F131" s="9" t="s">
        <v>272</v>
      </c>
      <c r="G131" s="7" t="s">
        <v>30</v>
      </c>
      <c r="H131" s="7" t="s">
        <v>191</v>
      </c>
      <c r="I131" s="7" t="s">
        <v>32</v>
      </c>
      <c r="J131" s="10">
        <v>2576</v>
      </c>
      <c r="K131" s="9">
        <v>44911</v>
      </c>
      <c r="L131" s="8">
        <v>136</v>
      </c>
    </row>
    <row r="132" spans="1:12" ht="271.5" customHeight="1">
      <c r="A132" s="7">
        <f t="shared" si="1"/>
        <v>124</v>
      </c>
      <c r="B132" s="7">
        <v>4014</v>
      </c>
      <c r="C132" s="7" t="s">
        <v>290</v>
      </c>
      <c r="D132" s="7">
        <v>29</v>
      </c>
      <c r="E132" s="7">
        <v>78922690</v>
      </c>
      <c r="F132" s="9" t="s">
        <v>272</v>
      </c>
      <c r="G132" s="7" t="s">
        <v>30</v>
      </c>
      <c r="H132" s="7" t="s">
        <v>191</v>
      </c>
      <c r="I132" s="7" t="s">
        <v>32</v>
      </c>
      <c r="J132" s="10">
        <v>2283</v>
      </c>
      <c r="K132" s="9">
        <v>44911</v>
      </c>
      <c r="L132" s="8">
        <v>136</v>
      </c>
    </row>
    <row r="133" spans="1:12" ht="261.75" customHeight="1">
      <c r="A133" s="7">
        <f t="shared" si="1"/>
        <v>125</v>
      </c>
      <c r="B133" s="7">
        <v>4014</v>
      </c>
      <c r="C133" s="7" t="s">
        <v>57</v>
      </c>
      <c r="D133" s="7">
        <v>29</v>
      </c>
      <c r="E133" s="7">
        <v>89186362</v>
      </c>
      <c r="F133" s="9" t="s">
        <v>272</v>
      </c>
      <c r="G133" s="7" t="s">
        <v>30</v>
      </c>
      <c r="H133" s="7" t="s">
        <v>191</v>
      </c>
      <c r="I133" s="7" t="s">
        <v>32</v>
      </c>
      <c r="J133" s="10">
        <v>2616.5</v>
      </c>
      <c r="K133" s="9">
        <v>44911</v>
      </c>
      <c r="L133" s="8">
        <v>136</v>
      </c>
    </row>
    <row r="134" spans="1:12" ht="36" customHeight="1">
      <c r="A134" s="7">
        <f t="shared" si="1"/>
        <v>126</v>
      </c>
      <c r="B134" s="7">
        <v>4017</v>
      </c>
      <c r="C134" s="7" t="s">
        <v>291</v>
      </c>
      <c r="D134" s="7">
        <v>11</v>
      </c>
      <c r="E134" s="7">
        <v>17994349</v>
      </c>
      <c r="F134" s="9">
        <v>44902</v>
      </c>
      <c r="G134" s="7" t="s">
        <v>292</v>
      </c>
      <c r="H134" s="7" t="s">
        <v>293</v>
      </c>
      <c r="I134" s="7" t="s">
        <v>294</v>
      </c>
      <c r="J134" s="10">
        <v>184</v>
      </c>
      <c r="K134" s="9">
        <v>44907</v>
      </c>
      <c r="L134" s="8">
        <v>133</v>
      </c>
    </row>
    <row r="135" spans="1:12" ht="284.25" customHeight="1">
      <c r="A135" s="7">
        <f t="shared" si="1"/>
        <v>127</v>
      </c>
      <c r="B135" s="7">
        <v>4017</v>
      </c>
      <c r="C135" s="7" t="s">
        <v>295</v>
      </c>
      <c r="D135" s="7">
        <v>29</v>
      </c>
      <c r="E135" s="7">
        <v>22626697</v>
      </c>
      <c r="F135" s="9" t="s">
        <v>275</v>
      </c>
      <c r="G135" s="7" t="s">
        <v>30</v>
      </c>
      <c r="H135" s="7" t="s">
        <v>191</v>
      </c>
      <c r="I135" s="7" t="s">
        <v>32</v>
      </c>
      <c r="J135" s="10">
        <v>2184</v>
      </c>
      <c r="K135" s="9">
        <v>44909</v>
      </c>
      <c r="L135" s="8">
        <v>136</v>
      </c>
    </row>
    <row r="136" spans="1:12" ht="261" customHeight="1">
      <c r="A136" s="7">
        <f t="shared" si="1"/>
        <v>128</v>
      </c>
      <c r="B136" s="7">
        <v>4017</v>
      </c>
      <c r="C136" s="7" t="s">
        <v>296</v>
      </c>
      <c r="D136" s="7">
        <v>29</v>
      </c>
      <c r="E136" s="7" t="s">
        <v>297</v>
      </c>
      <c r="F136" s="9" t="s">
        <v>272</v>
      </c>
      <c r="G136" s="7" t="s">
        <v>30</v>
      </c>
      <c r="H136" s="7" t="s">
        <v>191</v>
      </c>
      <c r="I136" s="7" t="s">
        <v>38</v>
      </c>
      <c r="J136" s="10">
        <v>1461</v>
      </c>
      <c r="K136" s="9">
        <v>44909</v>
      </c>
      <c r="L136" s="8">
        <v>136</v>
      </c>
    </row>
    <row r="137" spans="1:12" ht="280.5" customHeight="1">
      <c r="A137" s="7">
        <f t="shared" si="1"/>
        <v>129</v>
      </c>
      <c r="B137" s="7">
        <v>4017</v>
      </c>
      <c r="C137" s="7" t="s">
        <v>298</v>
      </c>
      <c r="D137" s="7">
        <v>29</v>
      </c>
      <c r="E137" s="7">
        <v>25796860</v>
      </c>
      <c r="F137" s="9" t="s">
        <v>282</v>
      </c>
      <c r="G137" s="7" t="s">
        <v>30</v>
      </c>
      <c r="H137" s="7" t="s">
        <v>191</v>
      </c>
      <c r="I137" s="7" t="s">
        <v>38</v>
      </c>
      <c r="J137" s="10">
        <v>1873.5</v>
      </c>
      <c r="K137" s="9">
        <v>44909</v>
      </c>
      <c r="L137" s="8">
        <v>136</v>
      </c>
    </row>
    <row r="138" spans="1:12" ht="206.25" customHeight="1">
      <c r="A138" s="7">
        <f t="shared" si="1"/>
        <v>130</v>
      </c>
      <c r="B138" s="7">
        <v>4017</v>
      </c>
      <c r="C138" s="7" t="s">
        <v>108</v>
      </c>
      <c r="D138" s="7">
        <v>29</v>
      </c>
      <c r="E138" s="7">
        <v>55757510</v>
      </c>
      <c r="F138" s="9" t="s">
        <v>272</v>
      </c>
      <c r="G138" s="7" t="s">
        <v>30</v>
      </c>
      <c r="H138" s="7" t="s">
        <v>191</v>
      </c>
      <c r="I138" s="7" t="s">
        <v>32</v>
      </c>
      <c r="J138" s="10">
        <v>768</v>
      </c>
      <c r="K138" s="9">
        <v>44909</v>
      </c>
      <c r="L138" s="8">
        <v>136</v>
      </c>
    </row>
    <row r="139" spans="1:12" ht="209.25" customHeight="1">
      <c r="A139" s="7">
        <f t="shared" ref="A139:A156" si="2">1+A138</f>
        <v>131</v>
      </c>
      <c r="B139" s="7">
        <v>4017</v>
      </c>
      <c r="C139" s="7" t="s">
        <v>299</v>
      </c>
      <c r="D139" s="7">
        <v>292</v>
      </c>
      <c r="E139" s="7">
        <v>63439719</v>
      </c>
      <c r="F139" s="9" t="s">
        <v>272</v>
      </c>
      <c r="G139" s="7" t="s">
        <v>30</v>
      </c>
      <c r="H139" s="7" t="s">
        <v>191</v>
      </c>
      <c r="I139" s="7" t="s">
        <v>32</v>
      </c>
      <c r="J139" s="10">
        <v>1530</v>
      </c>
      <c r="K139" s="9">
        <v>44909</v>
      </c>
      <c r="L139" s="8">
        <v>136</v>
      </c>
    </row>
    <row r="140" spans="1:12" ht="246.75" customHeight="1">
      <c r="A140" s="7">
        <f t="shared" si="2"/>
        <v>132</v>
      </c>
      <c r="B140" s="7">
        <v>4017</v>
      </c>
      <c r="C140" s="7" t="s">
        <v>300</v>
      </c>
      <c r="D140" s="7">
        <v>29</v>
      </c>
      <c r="E140" s="7">
        <v>68165641</v>
      </c>
      <c r="F140" s="9" t="s">
        <v>272</v>
      </c>
      <c r="G140" s="7" t="s">
        <v>30</v>
      </c>
      <c r="H140" s="7" t="s">
        <v>191</v>
      </c>
      <c r="I140" s="7" t="s">
        <v>32</v>
      </c>
      <c r="J140" s="10">
        <v>1527.5</v>
      </c>
      <c r="K140" s="9">
        <v>44909</v>
      </c>
      <c r="L140" s="8">
        <v>136</v>
      </c>
    </row>
    <row r="141" spans="1:12" ht="282" customHeight="1">
      <c r="A141" s="7">
        <f t="shared" si="2"/>
        <v>133</v>
      </c>
      <c r="B141" s="7">
        <v>4017</v>
      </c>
      <c r="C141" s="7" t="s">
        <v>301</v>
      </c>
      <c r="D141" s="7">
        <v>29</v>
      </c>
      <c r="E141" s="7">
        <v>76615596</v>
      </c>
      <c r="F141" s="9" t="s">
        <v>282</v>
      </c>
      <c r="G141" s="7" t="s">
        <v>30</v>
      </c>
      <c r="H141" s="7" t="s">
        <v>191</v>
      </c>
      <c r="I141" s="7" t="s">
        <v>32</v>
      </c>
      <c r="J141" s="10">
        <v>530</v>
      </c>
      <c r="K141" s="9">
        <v>44908</v>
      </c>
      <c r="L141" s="8">
        <v>136</v>
      </c>
    </row>
    <row r="142" spans="1:12" ht="271.5" customHeight="1">
      <c r="A142" s="7">
        <f t="shared" si="2"/>
        <v>134</v>
      </c>
      <c r="B142" s="7">
        <v>4017</v>
      </c>
      <c r="C142" s="7" t="s">
        <v>58</v>
      </c>
      <c r="D142" s="7">
        <v>29</v>
      </c>
      <c r="E142" s="7">
        <v>99909189</v>
      </c>
      <c r="F142" s="9" t="s">
        <v>272</v>
      </c>
      <c r="G142" s="7" t="s">
        <v>30</v>
      </c>
      <c r="H142" s="7" t="s">
        <v>191</v>
      </c>
      <c r="I142" s="7" t="s">
        <v>32</v>
      </c>
      <c r="J142" s="10">
        <v>301</v>
      </c>
      <c r="K142" s="9">
        <v>44909</v>
      </c>
      <c r="L142" s="8">
        <v>136</v>
      </c>
    </row>
    <row r="143" spans="1:12" ht="306.75" customHeight="1">
      <c r="A143" s="7">
        <f t="shared" si="2"/>
        <v>135</v>
      </c>
      <c r="B143" s="7">
        <v>4022</v>
      </c>
      <c r="C143" s="7" t="s">
        <v>189</v>
      </c>
      <c r="D143" s="7">
        <v>29</v>
      </c>
      <c r="E143" s="7">
        <v>12536814</v>
      </c>
      <c r="F143" s="9" t="s">
        <v>302</v>
      </c>
      <c r="G143" s="7" t="s">
        <v>30</v>
      </c>
      <c r="H143" s="7" t="s">
        <v>191</v>
      </c>
      <c r="I143" s="7" t="s">
        <v>38</v>
      </c>
      <c r="J143" s="10">
        <v>1242.5</v>
      </c>
      <c r="K143" s="9">
        <v>44911</v>
      </c>
      <c r="L143" s="8">
        <v>136</v>
      </c>
    </row>
    <row r="144" spans="1:12" ht="289.5" customHeight="1">
      <c r="A144" s="7">
        <f t="shared" si="2"/>
        <v>136</v>
      </c>
      <c r="B144" s="7">
        <v>4022</v>
      </c>
      <c r="C144" s="7" t="s">
        <v>303</v>
      </c>
      <c r="D144" s="7">
        <v>29</v>
      </c>
      <c r="E144" s="7">
        <v>17658101</v>
      </c>
      <c r="F144" s="9" t="s">
        <v>272</v>
      </c>
      <c r="G144" s="7" t="s">
        <v>30</v>
      </c>
      <c r="H144" s="7" t="s">
        <v>191</v>
      </c>
      <c r="I144" s="7" t="s">
        <v>38</v>
      </c>
      <c r="J144" s="10">
        <v>1961.5</v>
      </c>
      <c r="K144" s="9">
        <v>44911</v>
      </c>
      <c r="L144" s="8">
        <v>136</v>
      </c>
    </row>
    <row r="145" spans="1:12" ht="202.5" customHeight="1">
      <c r="A145" s="7">
        <f t="shared" si="2"/>
        <v>137</v>
      </c>
      <c r="B145" s="7">
        <v>4022</v>
      </c>
      <c r="C145" s="7" t="s">
        <v>304</v>
      </c>
      <c r="D145" s="7">
        <v>29</v>
      </c>
      <c r="E145" s="7">
        <v>34527354</v>
      </c>
      <c r="F145" s="9" t="s">
        <v>275</v>
      </c>
      <c r="G145" s="7" t="s">
        <v>30</v>
      </c>
      <c r="H145" s="7" t="s">
        <v>191</v>
      </c>
      <c r="I145" s="7" t="s">
        <v>32</v>
      </c>
      <c r="J145" s="10">
        <v>1415</v>
      </c>
      <c r="K145" s="9">
        <v>44911</v>
      </c>
      <c r="L145" s="8">
        <v>136</v>
      </c>
    </row>
    <row r="146" spans="1:12" ht="280.5" customHeight="1">
      <c r="A146" s="7">
        <f t="shared" si="2"/>
        <v>138</v>
      </c>
      <c r="B146" s="7">
        <v>4022</v>
      </c>
      <c r="C146" s="7" t="s">
        <v>305</v>
      </c>
      <c r="D146" s="7">
        <v>29</v>
      </c>
      <c r="E146" s="7">
        <v>35409436</v>
      </c>
      <c r="F146" s="9" t="s">
        <v>272</v>
      </c>
      <c r="G146" s="7" t="s">
        <v>30</v>
      </c>
      <c r="H146" s="7" t="s">
        <v>191</v>
      </c>
      <c r="I146" s="7" t="s">
        <v>32</v>
      </c>
      <c r="J146" s="10">
        <v>2090.8000000000002</v>
      </c>
      <c r="K146" s="9">
        <v>44911</v>
      </c>
      <c r="L146" s="8">
        <v>136</v>
      </c>
    </row>
    <row r="147" spans="1:12" ht="270" customHeight="1">
      <c r="A147" s="7">
        <f t="shared" si="2"/>
        <v>139</v>
      </c>
      <c r="B147" s="7">
        <v>4022</v>
      </c>
      <c r="C147" s="7" t="s">
        <v>306</v>
      </c>
      <c r="D147" s="7">
        <v>29</v>
      </c>
      <c r="E147" s="7">
        <v>75896524</v>
      </c>
      <c r="F147" s="9" t="s">
        <v>217</v>
      </c>
      <c r="G147" s="7" t="s">
        <v>30</v>
      </c>
      <c r="H147" s="7" t="s">
        <v>191</v>
      </c>
      <c r="I147" s="7" t="s">
        <v>32</v>
      </c>
      <c r="J147" s="10">
        <v>1986.5</v>
      </c>
      <c r="K147" s="9">
        <v>44911</v>
      </c>
      <c r="L147" s="8">
        <v>136</v>
      </c>
    </row>
    <row r="148" spans="1:12" ht="265.5" customHeight="1">
      <c r="A148" s="7">
        <f t="shared" si="2"/>
        <v>140</v>
      </c>
      <c r="B148" s="7">
        <v>4022</v>
      </c>
      <c r="C148" s="7" t="s">
        <v>307</v>
      </c>
      <c r="D148" s="7">
        <v>29</v>
      </c>
      <c r="E148" s="7">
        <v>79514790</v>
      </c>
      <c r="F148" s="9" t="s">
        <v>275</v>
      </c>
      <c r="G148" s="7" t="s">
        <v>30</v>
      </c>
      <c r="H148" s="7" t="s">
        <v>191</v>
      </c>
      <c r="I148" s="7" t="s">
        <v>32</v>
      </c>
      <c r="J148" s="10">
        <v>2962.75</v>
      </c>
      <c r="K148" s="9">
        <v>44911</v>
      </c>
      <c r="L148" s="8">
        <v>136</v>
      </c>
    </row>
    <row r="149" spans="1:12" ht="52.5" customHeight="1">
      <c r="A149" s="7">
        <f t="shared" si="2"/>
        <v>141</v>
      </c>
      <c r="B149" s="7">
        <v>4031</v>
      </c>
      <c r="C149" s="7" t="s">
        <v>308</v>
      </c>
      <c r="D149" s="7">
        <v>11</v>
      </c>
      <c r="E149" s="7">
        <v>54460212</v>
      </c>
      <c r="F149" s="9" t="s">
        <v>309</v>
      </c>
      <c r="G149" s="7"/>
      <c r="H149" s="7" t="s">
        <v>310</v>
      </c>
      <c r="I149" s="7" t="s">
        <v>311</v>
      </c>
      <c r="J149" s="10">
        <v>6854.68</v>
      </c>
      <c r="K149" s="9">
        <v>44893</v>
      </c>
      <c r="L149" s="8">
        <v>136</v>
      </c>
    </row>
    <row r="150" spans="1:12" ht="65.25" customHeight="1">
      <c r="A150" s="7">
        <f t="shared" si="2"/>
        <v>142</v>
      </c>
      <c r="B150" s="7">
        <v>4031</v>
      </c>
      <c r="C150" s="7" t="s">
        <v>312</v>
      </c>
      <c r="D150" s="7">
        <v>29</v>
      </c>
      <c r="E150" s="7">
        <v>98523864</v>
      </c>
      <c r="F150" s="9" t="s">
        <v>284</v>
      </c>
      <c r="G150" s="7" t="s">
        <v>285</v>
      </c>
      <c r="H150" s="7" t="s">
        <v>83</v>
      </c>
      <c r="I150" s="7" t="s">
        <v>313</v>
      </c>
      <c r="J150" s="10">
        <v>626</v>
      </c>
      <c r="K150" s="9">
        <v>44904</v>
      </c>
      <c r="L150" s="8">
        <v>136</v>
      </c>
    </row>
    <row r="151" spans="1:12" ht="279.75" customHeight="1">
      <c r="A151" s="7">
        <f t="shared" si="2"/>
        <v>143</v>
      </c>
      <c r="B151" s="7">
        <v>4031</v>
      </c>
      <c r="C151" s="7" t="s">
        <v>33</v>
      </c>
      <c r="D151" s="7">
        <v>29</v>
      </c>
      <c r="E151" s="7">
        <v>102937591</v>
      </c>
      <c r="F151" s="9" t="s">
        <v>267</v>
      </c>
      <c r="G151" s="7" t="s">
        <v>30</v>
      </c>
      <c r="H151" s="7" t="s">
        <v>191</v>
      </c>
      <c r="I151" s="7" t="s">
        <v>32</v>
      </c>
      <c r="J151" s="10">
        <v>1256.5</v>
      </c>
      <c r="K151" s="9">
        <v>44901</v>
      </c>
      <c r="L151" s="8">
        <v>136</v>
      </c>
    </row>
    <row r="152" spans="1:12" ht="281.25" customHeight="1">
      <c r="A152" s="7">
        <f t="shared" si="2"/>
        <v>144</v>
      </c>
      <c r="B152" s="7">
        <v>4031</v>
      </c>
      <c r="C152" s="7" t="s">
        <v>314</v>
      </c>
      <c r="D152" s="7">
        <v>29</v>
      </c>
      <c r="E152" s="7">
        <v>51604442</v>
      </c>
      <c r="F152" s="9" t="s">
        <v>272</v>
      </c>
      <c r="G152" s="7" t="s">
        <v>30</v>
      </c>
      <c r="H152" s="7" t="s">
        <v>191</v>
      </c>
      <c r="I152" s="7" t="s">
        <v>32</v>
      </c>
      <c r="J152" s="10">
        <v>287</v>
      </c>
      <c r="K152" s="9">
        <v>44910</v>
      </c>
      <c r="L152" s="8">
        <v>136</v>
      </c>
    </row>
    <row r="153" spans="1:12" ht="273.75" customHeight="1">
      <c r="A153" s="7">
        <f t="shared" si="2"/>
        <v>145</v>
      </c>
      <c r="B153" s="7">
        <v>4031</v>
      </c>
      <c r="C153" s="7" t="s">
        <v>159</v>
      </c>
      <c r="D153" s="7">
        <v>29</v>
      </c>
      <c r="E153" s="7">
        <v>52136809</v>
      </c>
      <c r="F153" s="9" t="s">
        <v>272</v>
      </c>
      <c r="G153" s="7" t="s">
        <v>30</v>
      </c>
      <c r="H153" s="7" t="s">
        <v>191</v>
      </c>
      <c r="I153" s="7" t="s">
        <v>32</v>
      </c>
      <c r="J153" s="10">
        <v>478</v>
      </c>
      <c r="K153" s="9">
        <v>44908</v>
      </c>
      <c r="L153" s="8">
        <v>136</v>
      </c>
    </row>
    <row r="154" spans="1:12" ht="255.75" customHeight="1">
      <c r="A154" s="7">
        <f t="shared" si="2"/>
        <v>146</v>
      </c>
      <c r="B154" s="7">
        <v>4031</v>
      </c>
      <c r="C154" s="7" t="s">
        <v>55</v>
      </c>
      <c r="D154" s="7">
        <v>29</v>
      </c>
      <c r="E154" s="7">
        <v>54268206</v>
      </c>
      <c r="F154" s="9" t="s">
        <v>272</v>
      </c>
      <c r="G154" s="7" t="s">
        <v>30</v>
      </c>
      <c r="H154" s="7" t="s">
        <v>191</v>
      </c>
      <c r="I154" s="7" t="s">
        <v>32</v>
      </c>
      <c r="J154" s="10">
        <v>2640.5</v>
      </c>
      <c r="K154" s="9">
        <v>44909</v>
      </c>
      <c r="L154" s="8">
        <v>136</v>
      </c>
    </row>
    <row r="155" spans="1:12" ht="249.75" customHeight="1">
      <c r="A155" s="7">
        <f t="shared" si="2"/>
        <v>147</v>
      </c>
      <c r="B155" s="7">
        <v>4031</v>
      </c>
      <c r="C155" s="7" t="s">
        <v>115</v>
      </c>
      <c r="D155" s="7">
        <v>29</v>
      </c>
      <c r="E155" s="7">
        <v>82040907</v>
      </c>
      <c r="F155" s="9" t="s">
        <v>272</v>
      </c>
      <c r="G155" s="7" t="s">
        <v>30</v>
      </c>
      <c r="H155" s="7" t="s">
        <v>191</v>
      </c>
      <c r="I155" s="7" t="s">
        <v>32</v>
      </c>
      <c r="J155" s="10">
        <v>962</v>
      </c>
      <c r="K155" s="9">
        <v>44909</v>
      </c>
      <c r="L155" s="8">
        <v>136</v>
      </c>
    </row>
    <row r="156" spans="1:12" ht="85.5" customHeight="1">
      <c r="A156" s="7">
        <f t="shared" si="2"/>
        <v>148</v>
      </c>
      <c r="B156" s="7">
        <v>4031</v>
      </c>
      <c r="C156" s="7" t="s">
        <v>315</v>
      </c>
      <c r="D156" s="7">
        <v>29</v>
      </c>
      <c r="E156" s="7">
        <v>97457612</v>
      </c>
      <c r="F156" s="9" t="s">
        <v>240</v>
      </c>
      <c r="G156" s="7" t="s">
        <v>30</v>
      </c>
      <c r="H156" s="7" t="s">
        <v>241</v>
      </c>
      <c r="I156" s="7" t="s">
        <v>316</v>
      </c>
      <c r="J156" s="10">
        <v>1314</v>
      </c>
      <c r="K156" s="9">
        <v>44888</v>
      </c>
      <c r="L156" s="8">
        <v>136</v>
      </c>
    </row>
    <row r="157" spans="1:12" ht="72" customHeight="1">
      <c r="A157" s="7">
        <v>149</v>
      </c>
      <c r="B157" s="7">
        <v>4074</v>
      </c>
      <c r="C157" s="7" t="s">
        <v>317</v>
      </c>
      <c r="D157" s="7">
        <v>11</v>
      </c>
      <c r="E157" s="7">
        <v>12557269</v>
      </c>
      <c r="F157" s="9">
        <v>44872</v>
      </c>
      <c r="G157" s="7" t="s">
        <v>318</v>
      </c>
      <c r="H157" s="7" t="s">
        <v>319</v>
      </c>
      <c r="I157" s="7" t="s">
        <v>320</v>
      </c>
      <c r="J157" s="10">
        <v>163</v>
      </c>
      <c r="K157" s="9">
        <v>44873</v>
      </c>
      <c r="L157" s="8">
        <v>133</v>
      </c>
    </row>
    <row r="158" spans="1:12" ht="111" customHeight="1">
      <c r="A158" s="7">
        <f>1+A157</f>
        <v>150</v>
      </c>
      <c r="B158" s="7">
        <v>4074</v>
      </c>
      <c r="C158" s="7" t="s">
        <v>321</v>
      </c>
      <c r="D158" s="7">
        <v>29</v>
      </c>
      <c r="E158" s="7">
        <v>61201851</v>
      </c>
      <c r="F158" s="9">
        <v>44869</v>
      </c>
      <c r="G158" s="7" t="s">
        <v>318</v>
      </c>
      <c r="H158" s="7" t="s">
        <v>74</v>
      </c>
      <c r="I158" s="7" t="s">
        <v>322</v>
      </c>
      <c r="J158" s="10">
        <v>114</v>
      </c>
      <c r="K158" s="9">
        <v>44875</v>
      </c>
      <c r="L158" s="8">
        <v>136</v>
      </c>
    </row>
    <row r="159" spans="1:12" ht="91.5" customHeight="1">
      <c r="A159" s="7">
        <f t="shared" ref="A159:A195" si="3">1+A158</f>
        <v>151</v>
      </c>
      <c r="B159" s="7">
        <v>4074</v>
      </c>
      <c r="C159" s="7" t="s">
        <v>321</v>
      </c>
      <c r="D159" s="7">
        <v>29</v>
      </c>
      <c r="E159" s="7">
        <v>61201851</v>
      </c>
      <c r="F159" s="9">
        <v>44872</v>
      </c>
      <c r="G159" s="7" t="s">
        <v>318</v>
      </c>
      <c r="H159" s="7" t="s">
        <v>319</v>
      </c>
      <c r="I159" s="7" t="s">
        <v>323</v>
      </c>
      <c r="J159" s="10">
        <v>208</v>
      </c>
      <c r="K159" s="9">
        <v>44875</v>
      </c>
      <c r="L159" s="8">
        <v>136</v>
      </c>
    </row>
    <row r="160" spans="1:12" ht="98.25" customHeight="1">
      <c r="A160" s="7">
        <f t="shared" si="3"/>
        <v>152</v>
      </c>
      <c r="B160" s="7">
        <v>4076</v>
      </c>
      <c r="C160" s="7" t="s">
        <v>324</v>
      </c>
      <c r="D160" s="7">
        <v>31</v>
      </c>
      <c r="E160" s="7">
        <v>38053896</v>
      </c>
      <c r="F160" s="9">
        <v>44826</v>
      </c>
      <c r="G160" s="7" t="s">
        <v>318</v>
      </c>
      <c r="H160" s="7" t="s">
        <v>100</v>
      </c>
      <c r="I160" s="7" t="s">
        <v>325</v>
      </c>
      <c r="J160" s="10">
        <v>105</v>
      </c>
      <c r="K160" s="9">
        <v>44834</v>
      </c>
      <c r="L160" s="8">
        <v>133</v>
      </c>
    </row>
    <row r="161" spans="1:12" ht="82.5" customHeight="1">
      <c r="A161" s="7">
        <f t="shared" si="3"/>
        <v>153</v>
      </c>
      <c r="B161" s="7">
        <v>4076</v>
      </c>
      <c r="C161" s="7" t="s">
        <v>324</v>
      </c>
      <c r="D161" s="7">
        <v>31</v>
      </c>
      <c r="E161" s="7">
        <v>38053896</v>
      </c>
      <c r="F161" s="9">
        <v>44832</v>
      </c>
      <c r="G161" s="7" t="s">
        <v>318</v>
      </c>
      <c r="H161" s="7" t="s">
        <v>100</v>
      </c>
      <c r="I161" s="7" t="s">
        <v>326</v>
      </c>
      <c r="J161" s="10">
        <v>123.5</v>
      </c>
      <c r="K161" s="9">
        <v>44846</v>
      </c>
      <c r="L161" s="8">
        <v>133</v>
      </c>
    </row>
    <row r="162" spans="1:12" ht="103.5" customHeight="1">
      <c r="A162" s="7">
        <f t="shared" si="3"/>
        <v>154</v>
      </c>
      <c r="B162" s="7">
        <v>4076</v>
      </c>
      <c r="C162" s="7" t="s">
        <v>327</v>
      </c>
      <c r="D162" s="7">
        <v>11</v>
      </c>
      <c r="E162" s="7">
        <v>93000871</v>
      </c>
      <c r="F162" s="9" t="s">
        <v>328</v>
      </c>
      <c r="G162" s="7" t="s">
        <v>318</v>
      </c>
      <c r="H162" s="7" t="s">
        <v>136</v>
      </c>
      <c r="I162" s="7" t="s">
        <v>329</v>
      </c>
      <c r="J162" s="10">
        <v>606</v>
      </c>
      <c r="K162" s="9">
        <v>44834</v>
      </c>
      <c r="L162" s="8">
        <v>133</v>
      </c>
    </row>
    <row r="163" spans="1:12" ht="78" customHeight="1">
      <c r="A163" s="7">
        <f t="shared" si="3"/>
        <v>155</v>
      </c>
      <c r="B163" s="7">
        <v>4076</v>
      </c>
      <c r="C163" s="7" t="s">
        <v>330</v>
      </c>
      <c r="D163" s="7">
        <v>29</v>
      </c>
      <c r="E163" s="7">
        <v>13950738</v>
      </c>
      <c r="F163" s="9" t="s">
        <v>331</v>
      </c>
      <c r="G163" s="7" t="s">
        <v>318</v>
      </c>
      <c r="H163" s="7" t="s">
        <v>100</v>
      </c>
      <c r="I163" s="7" t="s">
        <v>332</v>
      </c>
      <c r="J163" s="10">
        <v>601</v>
      </c>
      <c r="K163" s="9">
        <v>44846</v>
      </c>
      <c r="L163" s="8">
        <v>136</v>
      </c>
    </row>
    <row r="164" spans="1:12" ht="111" customHeight="1">
      <c r="A164" s="7">
        <f t="shared" si="3"/>
        <v>156</v>
      </c>
      <c r="B164" s="7">
        <v>4076</v>
      </c>
      <c r="C164" s="7" t="s">
        <v>333</v>
      </c>
      <c r="D164" s="7">
        <v>29</v>
      </c>
      <c r="E164" s="7">
        <v>42912164</v>
      </c>
      <c r="F164" s="9">
        <v>44827</v>
      </c>
      <c r="G164" s="7" t="s">
        <v>318</v>
      </c>
      <c r="H164" s="7" t="s">
        <v>74</v>
      </c>
      <c r="I164" s="7" t="s">
        <v>334</v>
      </c>
      <c r="J164" s="10">
        <v>209</v>
      </c>
      <c r="K164" s="9">
        <v>44832</v>
      </c>
      <c r="L164" s="8">
        <v>136</v>
      </c>
    </row>
    <row r="165" spans="1:12" ht="109.5" customHeight="1">
      <c r="A165" s="7">
        <f t="shared" si="3"/>
        <v>157</v>
      </c>
      <c r="B165" s="7">
        <v>4076</v>
      </c>
      <c r="C165" s="7" t="s">
        <v>333</v>
      </c>
      <c r="D165" s="7">
        <v>29</v>
      </c>
      <c r="E165" s="7">
        <v>42912164</v>
      </c>
      <c r="F165" s="9">
        <v>44826</v>
      </c>
      <c r="G165" s="7" t="s">
        <v>318</v>
      </c>
      <c r="H165" s="7" t="s">
        <v>100</v>
      </c>
      <c r="I165" s="7" t="s">
        <v>325</v>
      </c>
      <c r="J165" s="10">
        <v>132.30000000000001</v>
      </c>
      <c r="K165" s="9">
        <v>44812</v>
      </c>
      <c r="L165" s="8">
        <v>136</v>
      </c>
    </row>
    <row r="166" spans="1:12" ht="96" customHeight="1">
      <c r="A166" s="7">
        <f t="shared" si="3"/>
        <v>158</v>
      </c>
      <c r="B166" s="7">
        <v>4076</v>
      </c>
      <c r="C166" s="7" t="s">
        <v>321</v>
      </c>
      <c r="D166" s="7">
        <v>29</v>
      </c>
      <c r="E166" s="7">
        <v>61201855</v>
      </c>
      <c r="F166" s="9">
        <v>44832</v>
      </c>
      <c r="G166" s="7" t="s">
        <v>318</v>
      </c>
      <c r="H166" s="7" t="s">
        <v>100</v>
      </c>
      <c r="I166" s="7" t="s">
        <v>326</v>
      </c>
      <c r="J166" s="10">
        <v>141</v>
      </c>
      <c r="K166" s="9">
        <v>44845</v>
      </c>
      <c r="L166" s="8">
        <v>136</v>
      </c>
    </row>
    <row r="167" spans="1:12" ht="111.75" customHeight="1">
      <c r="A167" s="7">
        <f t="shared" si="3"/>
        <v>159</v>
      </c>
      <c r="B167" s="7">
        <v>4076</v>
      </c>
      <c r="C167" s="7" t="s">
        <v>335</v>
      </c>
      <c r="D167" s="7">
        <v>29</v>
      </c>
      <c r="E167" s="7">
        <v>61347086</v>
      </c>
      <c r="F167" s="9">
        <v>44827</v>
      </c>
      <c r="G167" s="7" t="s">
        <v>318</v>
      </c>
      <c r="H167" s="7" t="s">
        <v>74</v>
      </c>
      <c r="I167" s="7" t="s">
        <v>336</v>
      </c>
      <c r="J167" s="10">
        <v>209</v>
      </c>
      <c r="K167" s="9">
        <v>44837</v>
      </c>
      <c r="L167" s="8">
        <v>136</v>
      </c>
    </row>
    <row r="168" spans="1:12" ht="80.25" customHeight="1">
      <c r="A168" s="7">
        <f t="shared" si="3"/>
        <v>160</v>
      </c>
      <c r="B168" s="7">
        <v>4077</v>
      </c>
      <c r="C168" s="7" t="s">
        <v>317</v>
      </c>
      <c r="D168" s="7">
        <v>11</v>
      </c>
      <c r="E168" s="7">
        <v>12557269</v>
      </c>
      <c r="F168" s="9">
        <v>44852</v>
      </c>
      <c r="G168" s="7" t="s">
        <v>318</v>
      </c>
      <c r="H168" s="7" t="s">
        <v>100</v>
      </c>
      <c r="I168" s="7" t="s">
        <v>337</v>
      </c>
      <c r="J168" s="10">
        <v>146.5</v>
      </c>
      <c r="K168" s="9">
        <v>44855</v>
      </c>
      <c r="L168" s="8">
        <v>133</v>
      </c>
    </row>
    <row r="169" spans="1:12" ht="74.25" customHeight="1">
      <c r="A169" s="7">
        <f t="shared" si="3"/>
        <v>161</v>
      </c>
      <c r="B169" s="7">
        <v>4077</v>
      </c>
      <c r="C169" s="7" t="s">
        <v>317</v>
      </c>
      <c r="D169" s="7">
        <v>11</v>
      </c>
      <c r="E169" s="7">
        <v>12557269</v>
      </c>
      <c r="F169" s="9" t="s">
        <v>99</v>
      </c>
      <c r="G169" s="7" t="s">
        <v>318</v>
      </c>
      <c r="H169" s="7" t="s">
        <v>338</v>
      </c>
      <c r="I169" s="7" t="s">
        <v>339</v>
      </c>
      <c r="J169" s="10">
        <v>204.5</v>
      </c>
      <c r="K169" s="9">
        <v>44860</v>
      </c>
      <c r="L169" s="8">
        <v>133</v>
      </c>
    </row>
    <row r="170" spans="1:12" ht="78" customHeight="1">
      <c r="A170" s="7">
        <f t="shared" si="3"/>
        <v>162</v>
      </c>
      <c r="B170" s="7">
        <v>4077</v>
      </c>
      <c r="C170" s="7" t="s">
        <v>317</v>
      </c>
      <c r="D170" s="7">
        <v>11</v>
      </c>
      <c r="E170" s="7">
        <v>12557269</v>
      </c>
      <c r="F170" s="9">
        <v>44869</v>
      </c>
      <c r="G170" s="7" t="s">
        <v>318</v>
      </c>
      <c r="H170" s="7" t="s">
        <v>74</v>
      </c>
      <c r="I170" s="7" t="s">
        <v>340</v>
      </c>
      <c r="J170" s="10">
        <v>107</v>
      </c>
      <c r="K170" s="9">
        <v>44873</v>
      </c>
      <c r="L170" s="8">
        <v>133</v>
      </c>
    </row>
    <row r="171" spans="1:12" ht="121.5" customHeight="1">
      <c r="A171" s="7">
        <f t="shared" si="3"/>
        <v>163</v>
      </c>
      <c r="B171" s="7">
        <v>4077</v>
      </c>
      <c r="C171" s="7" t="s">
        <v>324</v>
      </c>
      <c r="D171" s="7">
        <v>31</v>
      </c>
      <c r="E171" s="7">
        <v>38053896</v>
      </c>
      <c r="F171" s="9">
        <v>44852</v>
      </c>
      <c r="G171" s="7" t="s">
        <v>318</v>
      </c>
      <c r="H171" s="7" t="s">
        <v>100</v>
      </c>
      <c r="I171" s="7" t="s">
        <v>341</v>
      </c>
      <c r="J171" s="10">
        <v>116</v>
      </c>
      <c r="K171" s="9">
        <v>44862</v>
      </c>
      <c r="L171" s="8">
        <v>133</v>
      </c>
    </row>
    <row r="172" spans="1:12" ht="86.25" customHeight="1">
      <c r="A172" s="7">
        <f t="shared" si="3"/>
        <v>164</v>
      </c>
      <c r="B172" s="7">
        <v>4077</v>
      </c>
      <c r="C172" s="7" t="s">
        <v>324</v>
      </c>
      <c r="D172" s="7">
        <v>31</v>
      </c>
      <c r="E172" s="7">
        <v>38053896</v>
      </c>
      <c r="F172" s="9" t="s">
        <v>99</v>
      </c>
      <c r="G172" s="7" t="s">
        <v>318</v>
      </c>
      <c r="H172" s="7" t="s">
        <v>338</v>
      </c>
      <c r="I172" s="7" t="s">
        <v>342</v>
      </c>
      <c r="J172" s="10">
        <v>213</v>
      </c>
      <c r="K172" s="9">
        <v>44860</v>
      </c>
      <c r="L172" s="8">
        <v>133</v>
      </c>
    </row>
    <row r="173" spans="1:12" ht="93.75" customHeight="1">
      <c r="A173" s="7">
        <f t="shared" si="3"/>
        <v>165</v>
      </c>
      <c r="B173" s="7">
        <v>4077</v>
      </c>
      <c r="C173" s="7" t="s">
        <v>343</v>
      </c>
      <c r="D173" s="7">
        <v>29</v>
      </c>
      <c r="E173" s="7">
        <v>61201855</v>
      </c>
      <c r="F173" s="9">
        <v>44852</v>
      </c>
      <c r="G173" s="7" t="s">
        <v>318</v>
      </c>
      <c r="H173" s="7" t="s">
        <v>100</v>
      </c>
      <c r="I173" s="7" t="s">
        <v>344</v>
      </c>
      <c r="J173" s="10">
        <v>116</v>
      </c>
      <c r="K173" s="9">
        <v>44861</v>
      </c>
      <c r="L173" s="8">
        <v>136</v>
      </c>
    </row>
    <row r="174" spans="1:12" ht="75.75" customHeight="1">
      <c r="A174" s="7">
        <f t="shared" si="3"/>
        <v>166</v>
      </c>
      <c r="B174" s="7">
        <v>4077</v>
      </c>
      <c r="C174" s="7" t="s">
        <v>345</v>
      </c>
      <c r="D174" s="7">
        <v>29</v>
      </c>
      <c r="E174" s="7">
        <v>74999583</v>
      </c>
      <c r="F174" s="9" t="s">
        <v>99</v>
      </c>
      <c r="G174" s="7" t="s">
        <v>318</v>
      </c>
      <c r="H174" s="7" t="s">
        <v>338</v>
      </c>
      <c r="I174" s="7" t="s">
        <v>342</v>
      </c>
      <c r="J174" s="10">
        <v>176.5</v>
      </c>
      <c r="K174" s="9">
        <v>44862</v>
      </c>
      <c r="L174" s="8">
        <v>136</v>
      </c>
    </row>
    <row r="175" spans="1:12" ht="78" customHeight="1">
      <c r="A175" s="7">
        <f>1+A174</f>
        <v>167</v>
      </c>
      <c r="B175" s="7">
        <v>4229</v>
      </c>
      <c r="C175" s="7" t="s">
        <v>76</v>
      </c>
      <c r="D175" s="7">
        <v>29</v>
      </c>
      <c r="E175" s="7">
        <v>53231910</v>
      </c>
      <c r="F175" s="9">
        <v>44886</v>
      </c>
      <c r="G175" s="7" t="s">
        <v>346</v>
      </c>
      <c r="H175" s="7" t="s">
        <v>74</v>
      </c>
      <c r="I175" s="7" t="s">
        <v>75</v>
      </c>
      <c r="J175" s="10">
        <v>210</v>
      </c>
      <c r="K175" s="9">
        <v>44909</v>
      </c>
      <c r="L175" s="8">
        <v>136</v>
      </c>
    </row>
    <row r="176" spans="1:12" ht="68.25" customHeight="1">
      <c r="A176" s="7">
        <f t="shared" si="3"/>
        <v>168</v>
      </c>
      <c r="B176" s="7">
        <v>4229</v>
      </c>
      <c r="C176" s="7" t="s">
        <v>347</v>
      </c>
      <c r="D176" s="7">
        <v>29</v>
      </c>
      <c r="E176" s="7">
        <v>21079587</v>
      </c>
      <c r="F176" s="9" t="s">
        <v>250</v>
      </c>
      <c r="G176" s="7" t="s">
        <v>92</v>
      </c>
      <c r="H176" s="7" t="s">
        <v>251</v>
      </c>
      <c r="I176" s="7" t="s">
        <v>185</v>
      </c>
      <c r="J176" s="10">
        <v>1605.51</v>
      </c>
      <c r="K176" s="9">
        <v>44890</v>
      </c>
      <c r="L176" s="8">
        <v>136</v>
      </c>
    </row>
    <row r="177" spans="1:12" ht="76.5" customHeight="1">
      <c r="A177" s="7">
        <f t="shared" si="3"/>
        <v>169</v>
      </c>
      <c r="B177" s="7">
        <v>4229</v>
      </c>
      <c r="C177" s="7" t="s">
        <v>129</v>
      </c>
      <c r="D177" s="7">
        <v>29</v>
      </c>
      <c r="E177" s="7">
        <v>53146891</v>
      </c>
      <c r="F177" s="9" t="s">
        <v>348</v>
      </c>
      <c r="G177" s="7" t="s">
        <v>92</v>
      </c>
      <c r="H177" s="7" t="s">
        <v>237</v>
      </c>
      <c r="I177" s="7" t="s">
        <v>185</v>
      </c>
      <c r="J177" s="10">
        <v>1460</v>
      </c>
      <c r="K177" s="9">
        <v>44897</v>
      </c>
      <c r="L177" s="8">
        <v>136</v>
      </c>
    </row>
    <row r="178" spans="1:12" ht="288.75" customHeight="1">
      <c r="A178" s="7">
        <f t="shared" si="3"/>
        <v>170</v>
      </c>
      <c r="B178" s="7">
        <v>4229</v>
      </c>
      <c r="C178" s="7" t="s">
        <v>28</v>
      </c>
      <c r="D178" s="7">
        <v>11</v>
      </c>
      <c r="E178" s="7">
        <v>12744816</v>
      </c>
      <c r="F178" s="9" t="s">
        <v>272</v>
      </c>
      <c r="G178" s="7" t="s">
        <v>30</v>
      </c>
      <c r="H178" s="7" t="s">
        <v>191</v>
      </c>
      <c r="I178" s="7" t="s">
        <v>32</v>
      </c>
      <c r="J178" s="10">
        <v>1820</v>
      </c>
      <c r="K178" s="9">
        <v>44895</v>
      </c>
      <c r="L178" s="8">
        <v>133</v>
      </c>
    </row>
    <row r="179" spans="1:12" ht="239.25" customHeight="1">
      <c r="A179" s="7">
        <f t="shared" si="3"/>
        <v>171</v>
      </c>
      <c r="B179" s="7">
        <v>4229</v>
      </c>
      <c r="C179" s="7" t="s">
        <v>349</v>
      </c>
      <c r="D179" s="7">
        <v>29</v>
      </c>
      <c r="E179" s="7">
        <v>25641468</v>
      </c>
      <c r="F179" s="9" t="s">
        <v>272</v>
      </c>
      <c r="G179" s="7" t="s">
        <v>30</v>
      </c>
      <c r="H179" s="7" t="s">
        <v>191</v>
      </c>
      <c r="I179" s="7" t="s">
        <v>32</v>
      </c>
      <c r="J179" s="10">
        <v>2421.3000000000002</v>
      </c>
      <c r="K179" s="9">
        <v>44895</v>
      </c>
      <c r="L179" s="8">
        <v>136</v>
      </c>
    </row>
    <row r="180" spans="1:12" ht="80.25" customHeight="1">
      <c r="A180" s="7">
        <f t="shared" si="3"/>
        <v>172</v>
      </c>
      <c r="B180" s="7">
        <v>4259</v>
      </c>
      <c r="C180" s="7" t="s">
        <v>317</v>
      </c>
      <c r="D180" s="7">
        <v>11</v>
      </c>
      <c r="E180" s="7">
        <v>12557269</v>
      </c>
      <c r="F180" s="9">
        <v>44886</v>
      </c>
      <c r="G180" s="7" t="s">
        <v>318</v>
      </c>
      <c r="H180" s="7" t="s">
        <v>136</v>
      </c>
      <c r="I180" s="7" t="s">
        <v>350</v>
      </c>
      <c r="J180" s="10">
        <v>141</v>
      </c>
      <c r="K180" s="9">
        <v>44888</v>
      </c>
      <c r="L180" s="8">
        <v>133</v>
      </c>
    </row>
    <row r="181" spans="1:12" ht="98.25" customHeight="1">
      <c r="A181" s="7">
        <f t="shared" si="3"/>
        <v>173</v>
      </c>
      <c r="B181" s="7">
        <v>4259</v>
      </c>
      <c r="C181" s="7" t="s">
        <v>317</v>
      </c>
      <c r="D181" s="7">
        <v>11</v>
      </c>
      <c r="E181" s="7">
        <v>12557269</v>
      </c>
      <c r="F181" s="9">
        <v>44887</v>
      </c>
      <c r="G181" s="7" t="s">
        <v>318</v>
      </c>
      <c r="H181" s="7" t="s">
        <v>351</v>
      </c>
      <c r="I181" s="7" t="s">
        <v>352</v>
      </c>
      <c r="J181" s="10">
        <v>180</v>
      </c>
      <c r="K181" s="9">
        <v>44897</v>
      </c>
      <c r="L181" s="8">
        <v>133</v>
      </c>
    </row>
    <row r="182" spans="1:12" ht="70.5" customHeight="1">
      <c r="A182" s="7">
        <f t="shared" si="3"/>
        <v>174</v>
      </c>
      <c r="B182" s="7">
        <v>4259</v>
      </c>
      <c r="C182" s="7" t="s">
        <v>317</v>
      </c>
      <c r="D182" s="7">
        <v>11</v>
      </c>
      <c r="E182" s="7">
        <v>12557269</v>
      </c>
      <c r="F182" s="9">
        <v>44890</v>
      </c>
      <c r="G182" s="7" t="s">
        <v>318</v>
      </c>
      <c r="H182" s="7" t="s">
        <v>136</v>
      </c>
      <c r="I182" s="7" t="s">
        <v>350</v>
      </c>
      <c r="J182" s="10">
        <v>162</v>
      </c>
      <c r="K182" s="9">
        <v>44893</v>
      </c>
      <c r="L182" s="8">
        <v>133</v>
      </c>
    </row>
    <row r="183" spans="1:12" ht="72" customHeight="1">
      <c r="A183" s="7">
        <f t="shared" si="3"/>
        <v>175</v>
      </c>
      <c r="B183" s="7">
        <v>4259</v>
      </c>
      <c r="C183" s="7" t="s">
        <v>317</v>
      </c>
      <c r="D183" s="7">
        <v>11</v>
      </c>
      <c r="E183" s="7">
        <v>12557269</v>
      </c>
      <c r="F183" s="9">
        <v>44895</v>
      </c>
      <c r="G183" s="7" t="s">
        <v>318</v>
      </c>
      <c r="H183" s="7" t="s">
        <v>100</v>
      </c>
      <c r="I183" s="7" t="s">
        <v>337</v>
      </c>
      <c r="J183" s="10">
        <v>154.5</v>
      </c>
      <c r="K183" s="9">
        <v>44902</v>
      </c>
      <c r="L183" s="8">
        <v>133</v>
      </c>
    </row>
    <row r="184" spans="1:12" ht="63">
      <c r="A184" s="7">
        <f t="shared" si="3"/>
        <v>176</v>
      </c>
      <c r="B184" s="7">
        <v>4259</v>
      </c>
      <c r="C184" s="7" t="s">
        <v>317</v>
      </c>
      <c r="D184" s="7">
        <v>11</v>
      </c>
      <c r="E184" s="7">
        <v>12557269</v>
      </c>
      <c r="F184" s="9">
        <v>44914</v>
      </c>
      <c r="G184" s="7" t="s">
        <v>318</v>
      </c>
      <c r="H184" s="7" t="s">
        <v>136</v>
      </c>
      <c r="I184" s="7" t="s">
        <v>353</v>
      </c>
      <c r="J184" s="10">
        <v>202</v>
      </c>
      <c r="K184" s="9">
        <v>44915</v>
      </c>
      <c r="L184" s="8">
        <v>133</v>
      </c>
    </row>
    <row r="185" spans="1:12" ht="92.25" customHeight="1">
      <c r="A185" s="7">
        <f t="shared" si="3"/>
        <v>177</v>
      </c>
      <c r="B185" s="7">
        <v>4259</v>
      </c>
      <c r="C185" s="7" t="s">
        <v>354</v>
      </c>
      <c r="D185" s="7">
        <v>31</v>
      </c>
      <c r="E185" s="7">
        <v>65493621</v>
      </c>
      <c r="F185" s="9" t="s">
        <v>156</v>
      </c>
      <c r="G185" s="7" t="s">
        <v>318</v>
      </c>
      <c r="H185" s="7" t="s">
        <v>136</v>
      </c>
      <c r="I185" s="7" t="s">
        <v>355</v>
      </c>
      <c r="J185" s="10">
        <v>337.5</v>
      </c>
      <c r="K185" s="9">
        <v>44902</v>
      </c>
      <c r="L185" s="8">
        <v>133</v>
      </c>
    </row>
    <row r="186" spans="1:12" ht="74.25" customHeight="1">
      <c r="A186" s="7">
        <f t="shared" si="3"/>
        <v>178</v>
      </c>
      <c r="B186" s="7">
        <v>4259</v>
      </c>
      <c r="C186" s="7" t="s">
        <v>327</v>
      </c>
      <c r="D186" s="7">
        <v>11</v>
      </c>
      <c r="E186" s="7">
        <v>93000871</v>
      </c>
      <c r="F186" s="9">
        <v>44890</v>
      </c>
      <c r="G186" s="7" t="s">
        <v>318</v>
      </c>
      <c r="H186" s="7" t="s">
        <v>136</v>
      </c>
      <c r="I186" s="7" t="s">
        <v>356</v>
      </c>
      <c r="J186" s="10">
        <v>190</v>
      </c>
      <c r="K186" s="9">
        <v>44904</v>
      </c>
      <c r="L186" s="8">
        <v>133</v>
      </c>
    </row>
    <row r="187" spans="1:12" ht="107.25" customHeight="1">
      <c r="A187" s="7">
        <f t="shared" si="3"/>
        <v>179</v>
      </c>
      <c r="B187" s="7">
        <v>4259</v>
      </c>
      <c r="C187" s="7" t="s">
        <v>327</v>
      </c>
      <c r="D187" s="7">
        <v>11</v>
      </c>
      <c r="E187" s="7">
        <v>93000871</v>
      </c>
      <c r="F187" s="9">
        <v>44901</v>
      </c>
      <c r="G187" s="7" t="s">
        <v>318</v>
      </c>
      <c r="H187" s="7" t="s">
        <v>100</v>
      </c>
      <c r="I187" s="7" t="s">
        <v>357</v>
      </c>
      <c r="J187" s="10">
        <v>142.5</v>
      </c>
      <c r="K187" s="9">
        <v>44908</v>
      </c>
      <c r="L187" s="8">
        <v>133</v>
      </c>
    </row>
    <row r="188" spans="1:12" ht="103.5" customHeight="1">
      <c r="A188" s="7">
        <f t="shared" si="3"/>
        <v>180</v>
      </c>
      <c r="B188" s="7">
        <v>4259</v>
      </c>
      <c r="C188" s="7" t="s">
        <v>327</v>
      </c>
      <c r="D188" s="7">
        <v>11</v>
      </c>
      <c r="E188" s="7">
        <v>93000871</v>
      </c>
      <c r="F188" s="9">
        <v>44903</v>
      </c>
      <c r="G188" s="7" t="s">
        <v>318</v>
      </c>
      <c r="H188" s="7" t="s">
        <v>74</v>
      </c>
      <c r="I188" s="7" t="s">
        <v>358</v>
      </c>
      <c r="J188" s="10">
        <v>131.9</v>
      </c>
      <c r="K188" s="9">
        <v>44908</v>
      </c>
      <c r="L188" s="8">
        <v>133</v>
      </c>
    </row>
    <row r="189" spans="1:12" ht="84" customHeight="1">
      <c r="A189" s="7">
        <f t="shared" si="3"/>
        <v>181</v>
      </c>
      <c r="B189" s="7">
        <v>4259</v>
      </c>
      <c r="C189" s="7" t="s">
        <v>359</v>
      </c>
      <c r="D189" s="7">
        <v>29</v>
      </c>
      <c r="E189" s="7">
        <v>57022836</v>
      </c>
      <c r="F189" s="9" t="s">
        <v>156</v>
      </c>
      <c r="G189" s="7" t="s">
        <v>318</v>
      </c>
      <c r="H189" s="7" t="s">
        <v>136</v>
      </c>
      <c r="I189" s="7" t="s">
        <v>360</v>
      </c>
      <c r="J189" s="10">
        <v>411.7</v>
      </c>
      <c r="K189" s="9">
        <v>44888</v>
      </c>
      <c r="L189" s="8">
        <v>136</v>
      </c>
    </row>
    <row r="190" spans="1:12" ht="117" customHeight="1">
      <c r="A190" s="7">
        <f t="shared" si="3"/>
        <v>182</v>
      </c>
      <c r="B190" s="7">
        <v>4259</v>
      </c>
      <c r="C190" s="7" t="s">
        <v>321</v>
      </c>
      <c r="D190" s="7">
        <v>29</v>
      </c>
      <c r="E190" s="7">
        <v>61201851</v>
      </c>
      <c r="F190" s="9">
        <v>44895</v>
      </c>
      <c r="G190" s="7" t="s">
        <v>318</v>
      </c>
      <c r="H190" s="7" t="s">
        <v>100</v>
      </c>
      <c r="I190" s="7" t="s">
        <v>361</v>
      </c>
      <c r="J190" s="10">
        <v>104</v>
      </c>
      <c r="K190" s="9">
        <v>44902</v>
      </c>
      <c r="L190" s="8">
        <v>136</v>
      </c>
    </row>
    <row r="191" spans="1:12" ht="119.25" customHeight="1">
      <c r="A191" s="7">
        <f t="shared" si="3"/>
        <v>183</v>
      </c>
      <c r="B191" s="7">
        <v>4259</v>
      </c>
      <c r="C191" s="7" t="s">
        <v>321</v>
      </c>
      <c r="D191" s="7">
        <v>29</v>
      </c>
      <c r="E191" s="7">
        <v>61201851</v>
      </c>
      <c r="F191" s="9">
        <v>44901</v>
      </c>
      <c r="G191" s="7" t="s">
        <v>318</v>
      </c>
      <c r="H191" s="7" t="s">
        <v>100</v>
      </c>
      <c r="I191" s="7" t="s">
        <v>357</v>
      </c>
      <c r="J191" s="10">
        <v>99</v>
      </c>
      <c r="K191" s="9">
        <v>44909</v>
      </c>
      <c r="L191" s="8">
        <v>136</v>
      </c>
    </row>
    <row r="192" spans="1:12" ht="85.5" customHeight="1">
      <c r="A192" s="7">
        <f t="shared" si="3"/>
        <v>184</v>
      </c>
      <c r="B192" s="7">
        <v>4259</v>
      </c>
      <c r="C192" s="7" t="s">
        <v>362</v>
      </c>
      <c r="D192" s="7">
        <v>29</v>
      </c>
      <c r="E192" s="7">
        <v>73506761</v>
      </c>
      <c r="F192" s="9">
        <v>44890</v>
      </c>
      <c r="G192" s="7" t="s">
        <v>318</v>
      </c>
      <c r="H192" s="7" t="s">
        <v>136</v>
      </c>
      <c r="I192" s="7" t="s">
        <v>363</v>
      </c>
      <c r="J192" s="10">
        <v>55</v>
      </c>
      <c r="K192" s="9">
        <v>44894</v>
      </c>
      <c r="L192" s="8">
        <v>136</v>
      </c>
    </row>
    <row r="193" spans="1:12" ht="95.25" customHeight="1">
      <c r="A193" s="7">
        <f t="shared" si="3"/>
        <v>185</v>
      </c>
      <c r="B193" s="7">
        <v>4259</v>
      </c>
      <c r="C193" s="7" t="s">
        <v>362</v>
      </c>
      <c r="D193" s="7">
        <v>29</v>
      </c>
      <c r="E193" s="7">
        <v>73506761</v>
      </c>
      <c r="F193" s="9">
        <v>44895</v>
      </c>
      <c r="G193" s="7" t="s">
        <v>318</v>
      </c>
      <c r="H193" s="7" t="s">
        <v>364</v>
      </c>
      <c r="I193" s="7" t="s">
        <v>365</v>
      </c>
      <c r="J193" s="10">
        <v>116</v>
      </c>
      <c r="K193" s="9">
        <v>44915</v>
      </c>
      <c r="L193" s="8">
        <v>136</v>
      </c>
    </row>
    <row r="194" spans="1:12" ht="111" customHeight="1">
      <c r="A194" s="7">
        <f t="shared" si="3"/>
        <v>186</v>
      </c>
      <c r="B194" s="7">
        <v>4259</v>
      </c>
      <c r="C194" s="7" t="s">
        <v>362</v>
      </c>
      <c r="D194" s="7">
        <v>29</v>
      </c>
      <c r="E194" s="7">
        <v>73506761</v>
      </c>
      <c r="F194" s="9">
        <v>44903</v>
      </c>
      <c r="G194" s="7" t="s">
        <v>318</v>
      </c>
      <c r="H194" s="7" t="s">
        <v>74</v>
      </c>
      <c r="I194" s="7" t="s">
        <v>358</v>
      </c>
      <c r="J194" s="10">
        <v>115</v>
      </c>
      <c r="K194" s="9">
        <v>44915</v>
      </c>
      <c r="L194" s="8">
        <v>136</v>
      </c>
    </row>
    <row r="195" spans="1:12" ht="80.25" customHeight="1">
      <c r="A195" s="7">
        <f t="shared" si="3"/>
        <v>187</v>
      </c>
      <c r="B195" s="7">
        <v>4259</v>
      </c>
      <c r="C195" s="7" t="s">
        <v>366</v>
      </c>
      <c r="D195" s="7">
        <v>11</v>
      </c>
      <c r="E195" s="7">
        <v>24682667</v>
      </c>
      <c r="F195" s="9" t="s">
        <v>367</v>
      </c>
      <c r="G195" s="7" t="s">
        <v>48</v>
      </c>
      <c r="H195" s="7" t="s">
        <v>368</v>
      </c>
      <c r="I195" s="7" t="s">
        <v>369</v>
      </c>
      <c r="J195" s="10">
        <v>20275.400000000001</v>
      </c>
      <c r="K195" s="9">
        <v>44880</v>
      </c>
      <c r="L195" s="8">
        <v>131</v>
      </c>
    </row>
    <row r="196" spans="1:12" ht="79.5" customHeight="1">
      <c r="A196" s="7">
        <v>188</v>
      </c>
      <c r="B196" s="7">
        <v>4352</v>
      </c>
      <c r="C196" s="7" t="s">
        <v>370</v>
      </c>
      <c r="D196" s="7">
        <v>29</v>
      </c>
      <c r="E196" s="7">
        <v>82966982</v>
      </c>
      <c r="F196" s="9" t="s">
        <v>371</v>
      </c>
      <c r="G196" s="7" t="s">
        <v>202</v>
      </c>
      <c r="H196" s="7" t="s">
        <v>147</v>
      </c>
      <c r="I196" s="7" t="s">
        <v>372</v>
      </c>
      <c r="J196" s="10">
        <v>829</v>
      </c>
      <c r="K196" s="9">
        <v>44890</v>
      </c>
      <c r="L196" s="8">
        <v>136</v>
      </c>
    </row>
    <row r="197" spans="1:12" ht="91.5" customHeight="1">
      <c r="A197" s="7"/>
      <c r="B197" s="7">
        <v>4408</v>
      </c>
      <c r="C197" s="7" t="s">
        <v>373</v>
      </c>
      <c r="D197" s="7">
        <v>11</v>
      </c>
      <c r="E197" s="7">
        <v>16475046</v>
      </c>
      <c r="F197" s="9" t="s">
        <v>86</v>
      </c>
      <c r="G197" s="7" t="s">
        <v>82</v>
      </c>
      <c r="H197" s="7" t="s">
        <v>136</v>
      </c>
      <c r="I197" s="7" t="s">
        <v>164</v>
      </c>
      <c r="J197" s="10">
        <v>1049</v>
      </c>
      <c r="K197" s="9">
        <v>44886</v>
      </c>
      <c r="L197" s="8">
        <v>133</v>
      </c>
    </row>
    <row r="198" spans="1:12" ht="63">
      <c r="A198" s="7"/>
      <c r="B198" s="7">
        <v>4408</v>
      </c>
      <c r="C198" s="7" t="s">
        <v>374</v>
      </c>
      <c r="D198" s="7">
        <v>11</v>
      </c>
      <c r="E198" s="7">
        <v>4653009</v>
      </c>
      <c r="F198" s="9" t="s">
        <v>86</v>
      </c>
      <c r="G198" s="7" t="s">
        <v>82</v>
      </c>
      <c r="H198" s="7" t="s">
        <v>136</v>
      </c>
      <c r="I198" s="7" t="s">
        <v>164</v>
      </c>
      <c r="J198" s="10">
        <v>1030</v>
      </c>
      <c r="K198" s="9">
        <v>44886</v>
      </c>
      <c r="L198" s="8">
        <v>133</v>
      </c>
    </row>
    <row r="199" spans="1:12" ht="62.25" customHeight="1">
      <c r="A199" s="7"/>
      <c r="B199" s="7">
        <v>4408</v>
      </c>
      <c r="C199" s="7" t="s">
        <v>347</v>
      </c>
      <c r="D199" s="7">
        <v>29</v>
      </c>
      <c r="E199" s="7">
        <v>21079587</v>
      </c>
      <c r="F199" s="9" t="s">
        <v>375</v>
      </c>
      <c r="G199" s="7" t="s">
        <v>92</v>
      </c>
      <c r="H199" s="7" t="s">
        <v>376</v>
      </c>
      <c r="I199" s="7" t="s">
        <v>377</v>
      </c>
      <c r="J199" s="10">
        <v>1523</v>
      </c>
      <c r="K199" s="9">
        <v>44883</v>
      </c>
      <c r="L199" s="8">
        <v>136</v>
      </c>
    </row>
    <row r="200" spans="1:12" ht="72" customHeight="1">
      <c r="A200" s="7"/>
      <c r="B200" s="7">
        <v>4408</v>
      </c>
      <c r="C200" s="7" t="s">
        <v>129</v>
      </c>
      <c r="D200" s="7">
        <v>29</v>
      </c>
      <c r="E200" s="7">
        <v>53146891</v>
      </c>
      <c r="F200" s="9" t="s">
        <v>378</v>
      </c>
      <c r="G200" s="7" t="s">
        <v>92</v>
      </c>
      <c r="H200" s="7" t="s">
        <v>379</v>
      </c>
      <c r="I200" s="7" t="s">
        <v>377</v>
      </c>
      <c r="J200" s="10">
        <v>1828</v>
      </c>
      <c r="K200" s="9">
        <v>44883</v>
      </c>
      <c r="L200" s="8">
        <v>136</v>
      </c>
    </row>
    <row r="201" spans="1:12" ht="48.75" customHeight="1">
      <c r="A201" s="7"/>
      <c r="B201" s="7">
        <v>4408</v>
      </c>
      <c r="C201" s="7" t="s">
        <v>380</v>
      </c>
      <c r="D201" s="7">
        <v>29</v>
      </c>
      <c r="E201" s="7">
        <v>11255829</v>
      </c>
      <c r="F201" s="9" t="s">
        <v>212</v>
      </c>
      <c r="G201" s="7" t="s">
        <v>381</v>
      </c>
      <c r="H201" s="7" t="s">
        <v>382</v>
      </c>
      <c r="I201" s="7" t="s">
        <v>195</v>
      </c>
      <c r="J201" s="10">
        <v>341.5</v>
      </c>
      <c r="K201" s="9">
        <v>44886</v>
      </c>
      <c r="L201" s="8">
        <v>136</v>
      </c>
    </row>
    <row r="202" spans="1:12" ht="88.5" customHeight="1">
      <c r="A202" s="7"/>
      <c r="B202" s="7">
        <v>4408</v>
      </c>
      <c r="C202" s="7" t="s">
        <v>383</v>
      </c>
      <c r="D202" s="7">
        <v>11</v>
      </c>
      <c r="E202" s="7">
        <v>28168887</v>
      </c>
      <c r="F202" s="9" t="s">
        <v>228</v>
      </c>
      <c r="G202" s="7" t="s">
        <v>82</v>
      </c>
      <c r="H202" s="7" t="s">
        <v>136</v>
      </c>
      <c r="I202" s="7" t="s">
        <v>164</v>
      </c>
      <c r="J202" s="10">
        <v>1887</v>
      </c>
      <c r="K202" s="9">
        <v>44886</v>
      </c>
      <c r="L202" s="8">
        <v>133</v>
      </c>
    </row>
    <row r="203" spans="1:12" ht="88.5" customHeight="1">
      <c r="A203" s="7"/>
      <c r="B203" s="7">
        <v>4408</v>
      </c>
      <c r="C203" s="7" t="s">
        <v>384</v>
      </c>
      <c r="D203" s="7">
        <v>11</v>
      </c>
      <c r="E203" s="7">
        <v>10638602</v>
      </c>
      <c r="F203" s="9" t="s">
        <v>86</v>
      </c>
      <c r="G203" s="7" t="s">
        <v>82</v>
      </c>
      <c r="H203" s="7" t="s">
        <v>136</v>
      </c>
      <c r="I203" s="7" t="s">
        <v>164</v>
      </c>
      <c r="J203" s="10">
        <v>1050</v>
      </c>
      <c r="K203" s="9">
        <v>44886</v>
      </c>
      <c r="L203" s="8">
        <v>133</v>
      </c>
    </row>
    <row r="204" spans="1:12" ht="87.75" customHeight="1">
      <c r="A204" s="7"/>
      <c r="B204" s="7">
        <v>4408</v>
      </c>
      <c r="C204" s="7" t="s">
        <v>385</v>
      </c>
      <c r="D204" s="7">
        <v>11</v>
      </c>
      <c r="E204" s="7">
        <v>37870394</v>
      </c>
      <c r="F204" s="9" t="s">
        <v>150</v>
      </c>
      <c r="G204" s="7" t="s">
        <v>48</v>
      </c>
      <c r="H204" s="7" t="s">
        <v>386</v>
      </c>
      <c r="I204" s="7" t="s">
        <v>387</v>
      </c>
      <c r="J204" s="10">
        <v>26543.53</v>
      </c>
      <c r="K204" s="9">
        <v>44895</v>
      </c>
      <c r="L204" s="8">
        <v>131</v>
      </c>
    </row>
    <row r="205" spans="1:12" ht="92.25" customHeight="1">
      <c r="A205" s="7"/>
      <c r="B205" s="7">
        <v>4408</v>
      </c>
      <c r="C205" s="7" t="s">
        <v>388</v>
      </c>
      <c r="D205" s="7">
        <v>11</v>
      </c>
      <c r="E205" s="7">
        <v>24101338</v>
      </c>
      <c r="F205" s="9" t="s">
        <v>86</v>
      </c>
      <c r="G205" s="7" t="s">
        <v>82</v>
      </c>
      <c r="H205" s="7" t="s">
        <v>136</v>
      </c>
      <c r="I205" s="7" t="s">
        <v>164</v>
      </c>
      <c r="J205" s="10">
        <v>1013.5</v>
      </c>
      <c r="K205" s="9">
        <v>44886</v>
      </c>
      <c r="L205" s="8">
        <v>133</v>
      </c>
    </row>
    <row r="206" spans="1:12" ht="15.75">
      <c r="A206" s="7"/>
      <c r="B206" s="7"/>
      <c r="C206" s="7"/>
      <c r="D206" s="7"/>
      <c r="E206" s="7"/>
      <c r="F206" s="9"/>
      <c r="G206" s="7"/>
      <c r="H206" s="7"/>
      <c r="I206" s="7"/>
      <c r="J206" s="10"/>
      <c r="K206" s="9"/>
      <c r="L206" s="8"/>
    </row>
    <row r="207" spans="1:12" ht="24.75" customHeight="1">
      <c r="A207" s="11"/>
      <c r="I207" s="7" t="s">
        <v>389</v>
      </c>
      <c r="J207" s="10">
        <f>SUM(J9:J206)</f>
        <v>401863.42000000004</v>
      </c>
    </row>
    <row r="208" spans="1:12" s="21" customFormat="1" ht="28.5" customHeight="1">
      <c r="A208" s="19"/>
      <c r="B208" s="20" t="s">
        <v>390</v>
      </c>
      <c r="J208" s="18"/>
      <c r="K208" s="21" t="s">
        <v>5</v>
      </c>
      <c r="L208" s="22"/>
    </row>
    <row r="209" spans="10:11" ht="15">
      <c r="J209" s="17"/>
      <c r="K209" t="s">
        <v>5</v>
      </c>
    </row>
    <row r="210" spans="10:11">
      <c r="J210" s="15"/>
    </row>
    <row r="212" spans="10:11">
      <c r="K212">
        <v>2</v>
      </c>
    </row>
    <row r="219" spans="10:11" ht="94.5" customHeight="1"/>
  </sheetData>
  <mergeCells count="5">
    <mergeCell ref="A1:L1"/>
    <mergeCell ref="A2:L2"/>
    <mergeCell ref="A3:L3"/>
    <mergeCell ref="A4:K4"/>
    <mergeCell ref="A6:L6"/>
  </mergeCells>
  <phoneticPr fontId="11" type="noConversion"/>
  <pageMargins left="0.70866141732283472" right="0.70866141732283472" top="0.74803149606299213" bottom="0.74803149606299213" header="0.31496062992125984" footer="0.31496062992125984"/>
  <pageSetup scale="45" fitToHeight="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711E5-3675-4360-A3EA-51EE1A47F6F6}">
  <dimension ref="A1:M12"/>
  <sheetViews>
    <sheetView showGridLines="0" zoomScale="70" zoomScaleNormal="70" workbookViewId="0">
      <selection activeCell="A5" sqref="A5"/>
    </sheetView>
  </sheetViews>
  <sheetFormatPr defaultRowHeight="12.75"/>
  <cols>
    <col min="1" max="1" width="7.42578125" customWidth="1"/>
    <col min="2" max="2" width="11.140625" customWidth="1"/>
    <col min="3" max="3" width="39.28515625" customWidth="1"/>
    <col min="4" max="4" width="14.140625" customWidth="1"/>
    <col min="5" max="5" width="13" customWidth="1"/>
    <col min="6" max="6" width="19.140625" customWidth="1"/>
    <col min="7" max="7" width="36.140625" customWidth="1"/>
    <col min="8" max="8" width="21.42578125" customWidth="1"/>
    <col min="9" max="9" width="31.5703125" customWidth="1"/>
    <col min="10" max="10" width="10.85546875" bestFit="1" customWidth="1"/>
    <col min="11" max="11" width="14.28515625" customWidth="1"/>
    <col min="12" max="12" width="11.85546875" customWidth="1"/>
    <col min="13" max="13" width="12.42578125" customWidth="1"/>
    <col min="14" max="256" width="11.42578125" customWidth="1"/>
  </cols>
  <sheetData>
    <row r="1" spans="1:13" ht="27">
      <c r="A1" s="26" t="s">
        <v>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25.5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23.25">
      <c r="A3" s="28" t="s">
        <v>391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ht="23.25">
      <c r="A4" s="28" t="s">
        <v>3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6"/>
    </row>
    <row r="5" spans="1:13" ht="27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1"/>
    </row>
    <row r="6" spans="1:13" ht="23.25">
      <c r="A6" s="28" t="s">
        <v>392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</row>
    <row r="7" spans="1:13">
      <c r="M7" s="1"/>
    </row>
    <row r="8" spans="1:13" ht="41.25" customHeight="1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393</v>
      </c>
      <c r="H8" s="3" t="s">
        <v>13</v>
      </c>
      <c r="I8" s="3" t="s">
        <v>14</v>
      </c>
      <c r="J8" s="3" t="s">
        <v>394</v>
      </c>
      <c r="K8" s="3" t="s">
        <v>395</v>
      </c>
      <c r="L8" s="3" t="s">
        <v>16</v>
      </c>
      <c r="M8" s="2" t="s">
        <v>396</v>
      </c>
    </row>
    <row r="9" spans="1:13" ht="7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10"/>
      <c r="L9" s="9"/>
      <c r="M9" s="8"/>
    </row>
    <row r="11" spans="1:13" ht="15">
      <c r="B11" s="5" t="s">
        <v>390</v>
      </c>
    </row>
    <row r="12" spans="1:13" ht="15">
      <c r="B12" s="5"/>
    </row>
  </sheetData>
  <mergeCells count="5">
    <mergeCell ref="A1:M1"/>
    <mergeCell ref="A2:M2"/>
    <mergeCell ref="A3:M3"/>
    <mergeCell ref="A4:L4"/>
    <mergeCell ref="A6:M6"/>
  </mergeCells>
  <printOptions horizontalCentered="1"/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Brenda Josefina Yaguas Morales</dc:creator>
  <cp:keywords/>
  <dc:description/>
  <cp:lastModifiedBy>X</cp:lastModifiedBy>
  <cp:revision/>
  <dcterms:created xsi:type="dcterms:W3CDTF">2017-03-13T21:54:03Z</dcterms:created>
  <dcterms:modified xsi:type="dcterms:W3CDTF">2026-10-28T17:40:41Z</dcterms:modified>
  <cp:category/>
  <cp:contentStatus/>
</cp:coreProperties>
</file>